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8_{15C70E13-3F69-4793-8E6D-10CCE5902B4E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48" i="1" l="1"/>
  <c r="F142" i="1"/>
  <c r="F78" i="1" l="1"/>
  <c r="F149" i="1" s="1"/>
</calcChain>
</file>

<file path=xl/sharedStrings.xml><?xml version="1.0" encoding="utf-8"?>
<sst xmlns="http://schemas.openxmlformats.org/spreadsheetml/2006/main" count="687" uniqueCount="297">
  <si>
    <t>REDNI BROJ</t>
  </si>
  <si>
    <t>PREDMET NABAVKE</t>
  </si>
  <si>
    <t>VRSTA POSTUPKA</t>
  </si>
  <si>
    <t>OKVIRNI DATUM POKRETANJA POSTUPKA</t>
  </si>
  <si>
    <t>IZVOR FINANSIRANJA</t>
  </si>
  <si>
    <t>NAPOMENA</t>
  </si>
  <si>
    <t>ŠIFRA JRJN</t>
  </si>
  <si>
    <t>ROBE</t>
  </si>
  <si>
    <t>UKUPNO</t>
  </si>
  <si>
    <t>RADOVI</t>
  </si>
  <si>
    <t>Otvoreni postupak</t>
  </si>
  <si>
    <t>Direktni sporazum</t>
  </si>
  <si>
    <t>Nabavka usluga osiguranja vozila</t>
  </si>
  <si>
    <t>Nabavka rezervnih dijelova za kompresore</t>
  </si>
  <si>
    <t>Nabavka HTZ opreme</t>
  </si>
  <si>
    <t>Nabavka usluga izrada knjiga</t>
  </si>
  <si>
    <t>30192000-1</t>
  </si>
  <si>
    <t>34300000-0</t>
  </si>
  <si>
    <t>34350000-5</t>
  </si>
  <si>
    <t>72210000-0</t>
  </si>
  <si>
    <t>18143000-3</t>
  </si>
  <si>
    <t>03111000-2</t>
  </si>
  <si>
    <t>Nabavka gnojiva i hemijskih preparata za potrebe rasadnika</t>
  </si>
  <si>
    <t>79711000-1</t>
  </si>
  <si>
    <t>66514110-0</t>
  </si>
  <si>
    <t>66512100-3</t>
  </si>
  <si>
    <t>30125110-5</t>
  </si>
  <si>
    <t>42675100-9</t>
  </si>
  <si>
    <t>Nabavka motornih ulja i maziva</t>
  </si>
  <si>
    <t>Nabavka tonera i ketridža</t>
  </si>
  <si>
    <t>50312000-5</t>
  </si>
  <si>
    <t>Nabavka treseta - humofin</t>
  </si>
  <si>
    <t>09112200-9</t>
  </si>
  <si>
    <t>43328100-9</t>
  </si>
  <si>
    <t>30232110-8</t>
  </si>
  <si>
    <t>Nabavka usluga vulkanizacija guma</t>
  </si>
  <si>
    <t>50116500-6</t>
  </si>
  <si>
    <t>50112300-6</t>
  </si>
  <si>
    <t>09134200-9</t>
  </si>
  <si>
    <t>Nabavka usluga pranja vozila</t>
  </si>
  <si>
    <t>09211100-2</t>
  </si>
  <si>
    <t>44110000-4</t>
  </si>
  <si>
    <t>31711000-3</t>
  </si>
  <si>
    <t>Nabavka elektro materijala</t>
  </si>
  <si>
    <t>14622000-7</t>
  </si>
  <si>
    <t>Nabavka Hardox-a 450 (Čelični lim)</t>
  </si>
  <si>
    <t>Nabavka usluga osiguranja radnika</t>
  </si>
  <si>
    <t>Nabavka usluga prevoza ŠDS na centralno stovarište</t>
  </si>
  <si>
    <t>Nabavka usluga obrada metala</t>
  </si>
  <si>
    <t>45262670-8</t>
  </si>
  <si>
    <t>45000000-7</t>
  </si>
  <si>
    <t>Nabavka usluga izrada plata</t>
  </si>
  <si>
    <t>77210000-5</t>
  </si>
  <si>
    <t>44550000-0</t>
  </si>
  <si>
    <t>Nabavka usluga tehničkog pregleda</t>
  </si>
  <si>
    <t>71631200-2</t>
  </si>
  <si>
    <t>22462000-6</t>
  </si>
  <si>
    <t>77211000-2</t>
  </si>
  <si>
    <t>30213300-8</t>
  </si>
  <si>
    <t>Nabavka usluga održavanja programskog paketa za finansije  i računovodstvo</t>
  </si>
  <si>
    <t>Nabavka usluge revizije financijskih izvještaja</t>
  </si>
  <si>
    <t>79212100-4</t>
  </si>
  <si>
    <t>Nabavka Dizel Goriva Euro 5 i benzin Goriva Super 95 09132000-3</t>
  </si>
  <si>
    <t>43610000-2</t>
  </si>
  <si>
    <t>24440000-0</t>
  </si>
  <si>
    <t>Usluge u području zdravstva</t>
  </si>
  <si>
    <t>85100000-0</t>
  </si>
  <si>
    <t>IZMJENJENA PROCJENJENA VRIJEDNOST</t>
  </si>
  <si>
    <t>34113000-2</t>
  </si>
  <si>
    <t>Izgradnja propusta</t>
  </si>
  <si>
    <t>Izgradnja odvodnog kanala</t>
  </si>
  <si>
    <t>4522122-0</t>
  </si>
  <si>
    <t>45232130-2</t>
  </si>
  <si>
    <t>LOT 1 Rezervni dijelovi za putnička vozila</t>
  </si>
  <si>
    <t>LOT 2 Rezervni dijelovi za teretna vozila</t>
  </si>
  <si>
    <t>34330000-9</t>
  </si>
  <si>
    <t>LOT 3 Rezervni dijelovi za autobuse</t>
  </si>
  <si>
    <t>34224200-5</t>
  </si>
  <si>
    <t>34351100-3</t>
  </si>
  <si>
    <t>Popravka i baždarenje tahografa</t>
  </si>
  <si>
    <t>38550000-5</t>
  </si>
  <si>
    <t xml:space="preserve">                         </t>
  </si>
  <si>
    <t>Nabavka usluga vidionadzor i obezbjeđenja magacina</t>
  </si>
  <si>
    <t>34324000-4</t>
  </si>
  <si>
    <t>Konkurent. zahtjev</t>
  </si>
  <si>
    <t>Šumarstvo "Prenj" dd Konjic</t>
  </si>
  <si>
    <t>Šumarstvo "Prenj"dd Konjic</t>
  </si>
  <si>
    <t>Nabavka alata za mehaničku radionicu</t>
  </si>
  <si>
    <t>44510000-8</t>
  </si>
  <si>
    <t>Usluga stručnog obrazovanja i usvršavanja</t>
  </si>
  <si>
    <t>80530000-8</t>
  </si>
  <si>
    <t>55110000-4</t>
  </si>
  <si>
    <t>45520000-8</t>
  </si>
  <si>
    <t>50116400-5</t>
  </si>
  <si>
    <t>50112110-7</t>
  </si>
  <si>
    <t>Nabavka drvomarkera za obilježavanje ŠDS</t>
  </si>
  <si>
    <t>34928471-0</t>
  </si>
  <si>
    <t>Usluga popravke i održavanja vozila</t>
  </si>
  <si>
    <t>50112000-3</t>
  </si>
  <si>
    <t>Usluge iznajmljivanja rada rovokopača</t>
  </si>
  <si>
    <t>42121100-4</t>
  </si>
  <si>
    <t>44512700-9</t>
  </si>
  <si>
    <t>LOT 3 Lanci za automobile</t>
  </si>
  <si>
    <t xml:space="preserve">Nabavka računara i dijelova </t>
  </si>
  <si>
    <t>Nabavka materijala za zavarivanje</t>
  </si>
  <si>
    <t>31711140-6</t>
  </si>
  <si>
    <t>PROCJENJENA VRIJEDNOST u KM</t>
  </si>
  <si>
    <t>14711000-8</t>
  </si>
  <si>
    <t>18100000-0</t>
  </si>
  <si>
    <t>Nabavka betona</t>
  </si>
  <si>
    <t>44114000-2</t>
  </si>
  <si>
    <t>Usluga popravke i reparacije turbo punjača</t>
  </si>
  <si>
    <t>Nabavka armaturnih mreža</t>
  </si>
  <si>
    <t>44523300-5</t>
  </si>
  <si>
    <t>LOT 2 Automobilske gume</t>
  </si>
  <si>
    <t>LOT 1 Ulja za automobile i autobuse</t>
  </si>
  <si>
    <t>LOT 2 Ulja za radne mašine</t>
  </si>
  <si>
    <t>09211600-7</t>
  </si>
  <si>
    <t>Nabavka usluga ispitivanja sistema vatrodojave</t>
  </si>
  <si>
    <t>72254100-1</t>
  </si>
  <si>
    <t>22458000-5</t>
  </si>
  <si>
    <t>Nabavka hidr. Crijeva i priključaka za građ mašine</t>
  </si>
  <si>
    <t>Nabavka kutija za arhivu</t>
  </si>
  <si>
    <t>30199500-5</t>
  </si>
  <si>
    <t xml:space="preserve">Nabavka PVC stolarije </t>
  </si>
  <si>
    <t>Nabavka opreme i dijelova za motorna vozila</t>
  </si>
  <si>
    <t>50117000-8</t>
  </si>
  <si>
    <t xml:space="preserve">Usluge osiguranje od odgovornosti za počinjenu štetu od strane čuvara ugovornim strankama ili trećim licima </t>
  </si>
  <si>
    <t>66515000-3</t>
  </si>
  <si>
    <t xml:space="preserve">Usluge mašinske izrade-popravka nosača točkova bagera </t>
  </si>
  <si>
    <t>426380000-7</t>
  </si>
  <si>
    <t xml:space="preserve">Direkti sporazum </t>
  </si>
  <si>
    <t xml:space="preserve">Direktni sporazum </t>
  </si>
  <si>
    <t xml:space="preserve">Iznajmljivanje građevinskog valjka za valjanje tampona nasipa u naseljenom mjestu  </t>
  </si>
  <si>
    <t>45500000-2</t>
  </si>
  <si>
    <t>45340000-2</t>
  </si>
  <si>
    <t>34328200-4</t>
  </si>
  <si>
    <t>442210000-5</t>
  </si>
  <si>
    <t xml:space="preserve">Nabavka PVC korigovanih cijevi </t>
  </si>
  <si>
    <t>44000000-0</t>
  </si>
  <si>
    <t>Nabavka betonskih cijevi za propuste</t>
  </si>
  <si>
    <t xml:space="preserve">Usluga antivirusne zaštite </t>
  </si>
  <si>
    <t>48761000-0</t>
  </si>
  <si>
    <t xml:space="preserve">Usluge reklame u novinama i časopisima </t>
  </si>
  <si>
    <t>79342200-5</t>
  </si>
  <si>
    <t>Reklamiranje putem elektronskih medija</t>
  </si>
  <si>
    <t>Nabavka usluga fiksne i mobilne telefonije</t>
  </si>
  <si>
    <t>64200000-8</t>
  </si>
  <si>
    <t>ŠUMARSTVO "PRENJ" D.D. KONJIC</t>
  </si>
  <si>
    <t>4.</t>
  </si>
  <si>
    <t xml:space="preserve">        </t>
  </si>
  <si>
    <t>Nabavka građevinskog i ostalog materijala</t>
  </si>
  <si>
    <t>9.</t>
  </si>
  <si>
    <t>10.</t>
  </si>
  <si>
    <t xml:space="preserve"> </t>
  </si>
  <si>
    <t xml:space="preserve">Konkurentski zahtjev </t>
  </si>
  <si>
    <t>Građevinski radovi na pripremi i pokrivanju zgrade Uprave</t>
  </si>
  <si>
    <t>Nabavka usluga pošumljavanja</t>
  </si>
  <si>
    <t>Bankarske usluge</t>
  </si>
  <si>
    <t>Poštanske usluge</t>
  </si>
  <si>
    <t>Nabavka rezervnih dijelova za rovokopač utovarivač JCB</t>
  </si>
  <si>
    <t>34311110-4</t>
  </si>
  <si>
    <t>LOT 1 Nabavka zaštitne opreme za radnike</t>
  </si>
  <si>
    <t xml:space="preserve">Nabavka klupe -prečnica </t>
  </si>
  <si>
    <t>Nabavka rezervnih dijelova</t>
  </si>
  <si>
    <t>4212410-5</t>
  </si>
  <si>
    <t>Konkurentski zahtjev</t>
  </si>
  <si>
    <t>38424000-3</t>
  </si>
  <si>
    <t>Nabavka usluga sječa i izvlačenje ŠDS</t>
  </si>
  <si>
    <t>90512000-9</t>
  </si>
  <si>
    <t>6420000-8</t>
  </si>
  <si>
    <t>Nabavka električne energije</t>
  </si>
  <si>
    <t>09310000-5</t>
  </si>
  <si>
    <t>66100000-1</t>
  </si>
  <si>
    <t>60000000-8</t>
  </si>
  <si>
    <t>Građevisnki radovi na zamjeni dotrajalih dijelova ograde i postavljanju novih</t>
  </si>
  <si>
    <t>77231600-4</t>
  </si>
  <si>
    <t>77230000-1</t>
  </si>
  <si>
    <t>03100000-2</t>
  </si>
  <si>
    <t>Nabavka sadnica (hortikulturne vrste)</t>
  </si>
  <si>
    <t>Nabavka sjemenskog materijala za potrebe rasadnika</t>
  </si>
  <si>
    <t>Nabavka usluga isporuke vode</t>
  </si>
  <si>
    <t>Komunalne usluge(smeće)</t>
  </si>
  <si>
    <t>65000000-3</t>
  </si>
  <si>
    <t xml:space="preserve">Nabavka usluga servisa za rovokopač utovarivač JCB </t>
  </si>
  <si>
    <t>50112200-5</t>
  </si>
  <si>
    <t>LOT 2 Nabavka zaštitne opreme za sjekače</t>
  </si>
  <si>
    <t>16820000-9</t>
  </si>
  <si>
    <t>Otvoreni postupak(okvirni sporazum)</t>
  </si>
  <si>
    <t>LOT 1 prevoz ŠDS - sliv Gornjeneretvanski</t>
  </si>
  <si>
    <t xml:space="preserve">Usluge reparacije injektora i bošpumpi </t>
  </si>
  <si>
    <t>Otvoreni postupak( okvirni sporazum)</t>
  </si>
  <si>
    <t>302321110-8</t>
  </si>
  <si>
    <t>Nabavka usluga  iznajmljivanja kopir aparata</t>
  </si>
  <si>
    <t xml:space="preserve">71242000-6 </t>
  </si>
  <si>
    <t>Usluge orezivanja stabala</t>
  </si>
  <si>
    <t>Nabavka usluga rada mašine grejder</t>
  </si>
  <si>
    <t>43221000-8</t>
  </si>
  <si>
    <t>Nabavka pokretne trake</t>
  </si>
  <si>
    <t>37441100-2</t>
  </si>
  <si>
    <t>Nabavka priključka za kresanje grana</t>
  </si>
  <si>
    <t>16800000-3</t>
  </si>
  <si>
    <t>Nabavka vila za utovarivač</t>
  </si>
  <si>
    <t>34142200-6</t>
  </si>
  <si>
    <t>34352000-9</t>
  </si>
  <si>
    <t>Nabavka instrumenata za mjerenje šume</t>
  </si>
  <si>
    <t>38410000-21</t>
  </si>
  <si>
    <t>Nabavka mini krana (dizalice)</t>
  </si>
  <si>
    <t>42414400-5</t>
  </si>
  <si>
    <t xml:space="preserve">Nabavka pločica za numeraciju </t>
  </si>
  <si>
    <t>Usluga brze pošte</t>
  </si>
  <si>
    <t xml:space="preserve">Održavanje i popravak računalne opreme  </t>
  </si>
  <si>
    <t>64113000-1</t>
  </si>
  <si>
    <t>Nabavka rezervnih dijelova za motorne pile LOT 1</t>
  </si>
  <si>
    <t>Nabavka motornih pila LOT 3</t>
  </si>
  <si>
    <t>Konkurentski zahtjev za dostavu ponude</t>
  </si>
  <si>
    <t>LOT 1 Teretne gume</t>
  </si>
  <si>
    <t>Nabavka rezervnih dijelova za CAT</t>
  </si>
  <si>
    <t>Nabavka promotivnog materijala</t>
  </si>
  <si>
    <t>Aneks II ZJN</t>
  </si>
  <si>
    <t>Nabavka hotelskih i ugostiteljskih usluga</t>
  </si>
  <si>
    <t>Nabavka motornih pila,turpija i rezervnih dijelova za motorne pile</t>
  </si>
  <si>
    <t>Nabavka potrošnog materijala za potrebe Društva</t>
  </si>
  <si>
    <t xml:space="preserve">Nabavka korištenih vozila sa pogonom na 4 točka </t>
  </si>
  <si>
    <t xml:space="preserve">Nabavka nosača pločica za mjerenje stabla sa remenom </t>
  </si>
  <si>
    <t xml:space="preserve">Nabavka tri minibusa </t>
  </si>
  <si>
    <t xml:space="preserve">Nabavka stručnih usluga  </t>
  </si>
  <si>
    <t xml:space="preserve">Nabavak usluga ispitivanje sredstava rada i opreme </t>
  </si>
  <si>
    <t xml:space="preserve">Nabavka ispitivanja fizičkih, hemijskih i bioloških štetnosti </t>
  </si>
  <si>
    <t>Nabavka turpija, lanaca i mačeva LOT 2</t>
  </si>
  <si>
    <t xml:space="preserve">Nabavka guma </t>
  </si>
  <si>
    <t>Nabavka kancelarijskog materijala i sitnog inventara</t>
  </si>
  <si>
    <t xml:space="preserve">Nabavka betonskih stubova </t>
  </si>
  <si>
    <t>Nabavka limenog materijala za pokrivanje zgrade u pripremi</t>
  </si>
  <si>
    <t>Nabavka dostavnog vozila</t>
  </si>
  <si>
    <t xml:space="preserve">Nabavka metalne konstrukcije za most </t>
  </si>
  <si>
    <t>LOT 4 gume i lanci za utovarivač</t>
  </si>
  <si>
    <t xml:space="preserve">Nabavka rasvjete </t>
  </si>
  <si>
    <t>Nabavka PVC vrećica za pakiranje sadnica</t>
  </si>
  <si>
    <t>Nabavka radioničkog kompresora zraka</t>
  </si>
  <si>
    <t xml:space="preserve">Nabavka teretnog vozila za prevoz radnih mašina </t>
  </si>
  <si>
    <t xml:space="preserve">Nabavka hidraulične prese za izradu crijeva </t>
  </si>
  <si>
    <t>LOT 2 prevoz ŠDS - sliv Neretvica</t>
  </si>
  <si>
    <t>Usluge popravke teretnih i priključnih vozila i krana</t>
  </si>
  <si>
    <t>Nabavka usluga održavanja stručne konferencije</t>
  </si>
  <si>
    <t>Nabavka usluga održavanja elektronskih šihtarica i repomaterijala</t>
  </si>
  <si>
    <t>Usluge izrade studije u sklopu izvođenja projekta po javnom pozivu</t>
  </si>
  <si>
    <t>Usluge prevoza radnih mašina i vozila</t>
  </si>
  <si>
    <t xml:space="preserve">konkurentski zahtjev </t>
  </si>
  <si>
    <t>Usluga opravka hidrauličnih cilindara i reparacija pneumatskog seta</t>
  </si>
  <si>
    <t>Nabavka licenci</t>
  </si>
  <si>
    <t>Nabavka usluga prevoza nasipnog materijala</t>
  </si>
  <si>
    <t>Nabavka putničkog vozila</t>
  </si>
  <si>
    <t>Izrada studija o opravdanosti uvođenja sistema elektronskog nadzora</t>
  </si>
  <si>
    <t>44114210-7</t>
  </si>
  <si>
    <t>44140000-3</t>
  </si>
  <si>
    <r>
      <t xml:space="preserve">    </t>
    </r>
    <r>
      <rPr>
        <sz val="10"/>
        <color rgb="FF474747"/>
        <rFont val="Cambria"/>
        <family val="1"/>
        <scheme val="major"/>
      </rPr>
      <t>34100000-8</t>
    </r>
  </si>
  <si>
    <t>42123300-0</t>
  </si>
  <si>
    <t>19520000-7</t>
  </si>
  <si>
    <t>34114400-3</t>
  </si>
  <si>
    <t>LOT 1  Nabavka usluga sječa i izvlačenje ŠDS - područje Neretva-Neretvica</t>
  </si>
  <si>
    <t>LOT 2  Nabavka usluga sječa i izvlačenje ŠDS - područje Bitovinja -Bjelašnica</t>
  </si>
  <si>
    <t>LOT 3 Nabavka usluga sječa i izvlačenje ŠDS - područje Prenj</t>
  </si>
  <si>
    <t xml:space="preserve">Vlastita sredstva </t>
  </si>
  <si>
    <t>Vlastita sredstva</t>
  </si>
  <si>
    <t>4441100-4</t>
  </si>
  <si>
    <t>18930000-7</t>
  </si>
  <si>
    <t>34115300-9</t>
  </si>
  <si>
    <t>42636000-3</t>
  </si>
  <si>
    <t>34100000-8</t>
  </si>
  <si>
    <t>44114220-0</t>
  </si>
  <si>
    <t xml:space="preserve">Nabavka eksploziva </t>
  </si>
  <si>
    <t>98000000-3</t>
  </si>
  <si>
    <t>9830000-6</t>
  </si>
  <si>
    <t>48730000-4</t>
  </si>
  <si>
    <t>Konkurentsi zahtjev za dostavu ponude</t>
  </si>
  <si>
    <t>31,12.2025</t>
  </si>
  <si>
    <t>98390000-3</t>
  </si>
  <si>
    <t>73430000-5</t>
  </si>
  <si>
    <t>7160000-4</t>
  </si>
  <si>
    <t>71241000-9</t>
  </si>
  <si>
    <t>Nabavka građ.mašine utovarivač</t>
  </si>
  <si>
    <t xml:space="preserve">Advokatske usluge </t>
  </si>
  <si>
    <t>79100000-5</t>
  </si>
  <si>
    <t>43300000-6</t>
  </si>
  <si>
    <t>71320000-7</t>
  </si>
  <si>
    <t>71319000-7</t>
  </si>
  <si>
    <t>Nabavka poklona</t>
  </si>
  <si>
    <t>44400000-4</t>
  </si>
  <si>
    <t>Nabavka usluga vještačenja</t>
  </si>
  <si>
    <t>USLUGE</t>
  </si>
  <si>
    <t>Nabavka projektovanja 3 D vizualizacije iz oblasti građevinarstva</t>
  </si>
  <si>
    <t xml:space="preserve">Nabavka usluga osiguranje nekretnina </t>
  </si>
  <si>
    <t>66510000-8</t>
  </si>
  <si>
    <t xml:space="preserve">      Ovlašteno lice</t>
  </si>
  <si>
    <t>PLAN JAVNIH NABAVKI ZA 2026. GODINU BROJ  P-3022/25 od 26.11.2025.godine</t>
  </si>
  <si>
    <t xml:space="preserve">lica s.r. Fedža Voloder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</si>
</sst>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KM&quot;;[Red]\-#,##0.00\ &quot;KM&quot;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sz val="7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7"/>
      <color rgb="FFFF0000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rgb="FFFFFF00"/>
      <name val="Arial"/>
      <family val="2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b/>
      <sz val="7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1"/>
      <color theme="1"/>
      <name val="Times New Roman"/>
      <family val="1"/>
    </font>
    <font>
      <sz val="10"/>
      <color rgb="FF000000"/>
      <name val="Arial"/>
      <family val="2"/>
    </font>
    <font>
      <b/>
      <sz val="9"/>
      <color rgb="FFFF0000"/>
      <name val="Arial"/>
      <family val="2"/>
    </font>
    <font>
      <sz val="11"/>
      <color rgb="FFFF0000"/>
      <name val="Calibri"/>
      <family val="2"/>
      <scheme val="minor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sz val="11"/>
      <color rgb="FF474747"/>
      <name val="Arial"/>
      <family val="2"/>
    </font>
    <font>
      <sz val="10"/>
      <color rgb="FF474747"/>
      <name val="Cambria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8" fontId="5" fillId="0" borderId="2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6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8" fontId="5" fillId="0" borderId="4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wrapText="1"/>
    </xf>
    <xf numFmtId="0" fontId="17" fillId="0" borderId="0" xfId="0" applyFont="1"/>
    <xf numFmtId="0" fontId="5" fillId="0" borderId="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/>
    </xf>
    <xf numFmtId="8" fontId="5" fillId="0" borderId="1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8" fontId="3" fillId="0" borderId="0" xfId="0" applyNumberFormat="1" applyFont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3" fillId="5" borderId="0" xfId="0" applyFont="1" applyFill="1"/>
    <xf numFmtId="0" fontId="9" fillId="0" borderId="2" xfId="0" applyFont="1" applyBorder="1" applyAlignment="1">
      <alignment horizontal="center" vertical="center" wrapText="1"/>
    </xf>
    <xf numFmtId="8" fontId="5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14" fontId="3" fillId="0" borderId="15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4" fillId="5" borderId="0" xfId="0" applyFont="1" applyFill="1" applyAlignment="1">
      <alignment horizontal="center" wrapText="1"/>
    </xf>
    <xf numFmtId="14" fontId="3" fillId="0" borderId="12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1" fillId="5" borderId="2" xfId="0" applyFont="1" applyFill="1" applyBorder="1" applyAlignment="1">
      <alignment wrapText="1"/>
    </xf>
    <xf numFmtId="0" fontId="22" fillId="0" borderId="2" xfId="0" applyFont="1" applyBorder="1"/>
    <xf numFmtId="16" fontId="3" fillId="0" borderId="6" xfId="0" applyNumberFormat="1" applyFont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2" fontId="5" fillId="0" borderId="1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8" fontId="5" fillId="0" borderId="2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5" borderId="2" xfId="0" applyFont="1" applyFill="1" applyBorder="1" applyAlignment="1">
      <alignment horizontal="center" vertical="center" wrapText="1"/>
    </xf>
    <xf numFmtId="0" fontId="3" fillId="4" borderId="2" xfId="0" applyFont="1" applyFill="1" applyBorder="1"/>
    <xf numFmtId="0" fontId="10" fillId="5" borderId="2" xfId="0" applyFont="1" applyFill="1" applyBorder="1" applyAlignment="1">
      <alignment wrapText="1"/>
    </xf>
    <xf numFmtId="8" fontId="27" fillId="0" borderId="12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left" wrapText="1"/>
    </xf>
    <xf numFmtId="0" fontId="20" fillId="0" borderId="1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14" fontId="5" fillId="0" borderId="12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2" fontId="3" fillId="4" borderId="2" xfId="0" applyNumberFormat="1" applyFont="1" applyFill="1" applyBorder="1" applyAlignment="1">
      <alignment horizontal="center" vertical="center"/>
    </xf>
    <xf numFmtId="8" fontId="3" fillId="4" borderId="2" xfId="0" applyNumberFormat="1" applyFont="1" applyFill="1" applyBorder="1" applyAlignment="1">
      <alignment horizontal="center" vertical="center"/>
    </xf>
    <xf numFmtId="2" fontId="5" fillId="5" borderId="2" xfId="0" applyNumberFormat="1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/>
    </xf>
    <xf numFmtId="0" fontId="11" fillId="3" borderId="15" xfId="0" applyFont="1" applyFill="1" applyBorder="1"/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/>
    </xf>
    <xf numFmtId="0" fontId="26" fillId="0" borderId="2" xfId="0" applyFont="1" applyBorder="1"/>
    <xf numFmtId="0" fontId="0" fillId="4" borderId="2" xfId="0" applyFill="1" applyBorder="1"/>
    <xf numFmtId="0" fontId="8" fillId="4" borderId="2" xfId="0" applyFont="1" applyFill="1" applyBorder="1" applyAlignment="1">
      <alignment horizontal="center" vertical="center" wrapText="1"/>
    </xf>
    <xf numFmtId="0" fontId="17" fillId="0" borderId="2" xfId="0" applyFont="1" applyBorder="1"/>
    <xf numFmtId="0" fontId="5" fillId="5" borderId="2" xfId="0" applyFont="1" applyFill="1" applyBorder="1" applyAlignment="1">
      <alignment wrapText="1"/>
    </xf>
    <xf numFmtId="0" fontId="31" fillId="0" borderId="0" xfId="0" applyFont="1"/>
    <xf numFmtId="0" fontId="17" fillId="0" borderId="2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17" fillId="6" borderId="2" xfId="0" applyFont="1" applyFill="1" applyBorder="1"/>
    <xf numFmtId="0" fontId="3" fillId="0" borderId="2" xfId="0" applyFont="1" applyBorder="1" applyAlignment="1">
      <alignment horizontal="center" wrapText="1"/>
    </xf>
    <xf numFmtId="0" fontId="1" fillId="0" borderId="0" xfId="0" applyFont="1" applyBorder="1"/>
    <xf numFmtId="0" fontId="4" fillId="5" borderId="0" xfId="0" applyFont="1" applyFill="1" applyBorder="1" applyAlignment="1">
      <alignment horizontal="center"/>
    </xf>
    <xf numFmtId="0" fontId="30" fillId="7" borderId="2" xfId="0" applyFont="1" applyFill="1" applyBorder="1"/>
    <xf numFmtId="0" fontId="3" fillId="2" borderId="2" xfId="0" applyFont="1" applyFill="1" applyBorder="1" applyAlignment="1">
      <alignment horizontal="center"/>
    </xf>
    <xf numFmtId="2" fontId="4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/>
    <xf numFmtId="0" fontId="3" fillId="4" borderId="20" xfId="0" applyFont="1" applyFill="1" applyBorder="1" applyAlignment="1">
      <alignment horizontal="center"/>
    </xf>
    <xf numFmtId="2" fontId="3" fillId="4" borderId="20" xfId="0" applyNumberFormat="1" applyFont="1" applyFill="1" applyBorder="1" applyAlignment="1">
      <alignment horizontal="center" vertical="center"/>
    </xf>
    <xf numFmtId="8" fontId="3" fillId="4" borderId="20" xfId="0" applyNumberFormat="1" applyFont="1" applyFill="1" applyBorder="1" applyAlignment="1">
      <alignment horizontal="center" vertical="center"/>
    </xf>
    <xf numFmtId="0" fontId="3" fillId="4" borderId="20" xfId="0" applyFont="1" applyFill="1" applyBorder="1"/>
    <xf numFmtId="0" fontId="0" fillId="4" borderId="13" xfId="0" applyFill="1" applyBorder="1"/>
    <xf numFmtId="0" fontId="3" fillId="3" borderId="2" xfId="0" applyFont="1" applyFill="1" applyBorder="1" applyAlignment="1">
      <alignment horizontal="center"/>
    </xf>
    <xf numFmtId="0" fontId="18" fillId="3" borderId="0" xfId="0" applyFont="1" applyFill="1" applyAlignment="1">
      <alignment horizontal="center"/>
    </xf>
    <xf numFmtId="0" fontId="18" fillId="3" borderId="1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0" fillId="0" borderId="8" xfId="0" applyBorder="1"/>
    <xf numFmtId="0" fontId="0" fillId="0" borderId="10" xfId="0" applyBorder="1"/>
    <xf numFmtId="0" fontId="3" fillId="4" borderId="16" xfId="0" applyFont="1" applyFill="1" applyBorder="1" applyAlignment="1">
      <alignment horizontal="center"/>
    </xf>
    <xf numFmtId="0" fontId="0" fillId="4" borderId="13" xfId="0" applyFill="1" applyBorder="1"/>
    <xf numFmtId="0" fontId="3" fillId="3" borderId="2" xfId="0" applyFont="1" applyFill="1" applyBorder="1" applyAlignment="1">
      <alignment horizontal="center"/>
    </xf>
    <xf numFmtId="0" fontId="17" fillId="3" borderId="2" xfId="0" applyFont="1" applyFill="1" applyBorder="1"/>
    <xf numFmtId="0" fontId="17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85"/>
  <sheetViews>
    <sheetView tabSelected="1" topLeftCell="A142" zoomScale="115" zoomScaleNormal="115" workbookViewId="0">
      <selection activeCell="L153" sqref="L153"/>
    </sheetView>
  </sheetViews>
  <sheetFormatPr defaultRowHeight="15" x14ac:dyDescent="0.25"/>
  <cols>
    <col min="1" max="1" width="1.5703125" customWidth="1"/>
    <col min="2" max="2" width="1.28515625" customWidth="1"/>
    <col min="3" max="3" width="5.85546875" customWidth="1"/>
    <col min="4" max="4" width="22.28515625" customWidth="1"/>
    <col min="5" max="5" width="15.28515625" style="80" customWidth="1"/>
    <col min="6" max="6" width="14.28515625" style="16" customWidth="1"/>
    <col min="7" max="7" width="12.85546875" style="16" customWidth="1"/>
    <col min="8" max="8" width="10.140625" customWidth="1"/>
    <col min="9" max="9" width="12" customWidth="1"/>
    <col min="10" max="10" width="12.140625" customWidth="1"/>
    <col min="11" max="11" width="12.5703125" customWidth="1"/>
    <col min="12" max="12" width="8.28515625" customWidth="1"/>
    <col min="14" max="14" width="9.140625" customWidth="1"/>
  </cols>
  <sheetData>
    <row r="1" spans="1:14" x14ac:dyDescent="0.25">
      <c r="A1" s="1"/>
      <c r="B1" s="1"/>
      <c r="C1" s="1"/>
      <c r="D1" s="1"/>
      <c r="E1" s="72"/>
      <c r="F1" s="14"/>
      <c r="G1" s="14"/>
      <c r="H1" s="1"/>
      <c r="I1" s="1"/>
      <c r="J1" s="1"/>
      <c r="K1" s="1"/>
    </row>
    <row r="2" spans="1:14" x14ac:dyDescent="0.25">
      <c r="A2" s="1"/>
      <c r="B2" s="1"/>
      <c r="C2" s="1"/>
      <c r="D2" s="1"/>
      <c r="E2" s="72"/>
      <c r="F2" s="14"/>
      <c r="G2" s="14"/>
      <c r="H2" s="1"/>
      <c r="I2" s="1"/>
      <c r="J2" s="1"/>
      <c r="K2" s="1"/>
    </row>
    <row r="3" spans="1:14" x14ac:dyDescent="0.25">
      <c r="A3" s="1"/>
      <c r="B3" s="1"/>
      <c r="C3" s="1"/>
      <c r="D3" s="2" t="s">
        <v>295</v>
      </c>
      <c r="E3" s="92"/>
      <c r="F3" s="2"/>
      <c r="G3" s="2"/>
      <c r="H3" s="2"/>
      <c r="I3" s="1"/>
      <c r="J3" s="3" t="s">
        <v>81</v>
      </c>
      <c r="K3" s="1"/>
    </row>
    <row r="4" spans="1:14" x14ac:dyDescent="0.25">
      <c r="A4" s="1"/>
      <c r="B4" s="1"/>
      <c r="C4" s="1"/>
      <c r="D4" s="2" t="s">
        <v>148</v>
      </c>
      <c r="E4" s="72"/>
      <c r="F4" s="1"/>
      <c r="G4" s="2"/>
      <c r="H4" s="1"/>
      <c r="I4" s="1"/>
    </row>
    <row r="5" spans="1:14" x14ac:dyDescent="0.25">
      <c r="A5" s="1"/>
      <c r="B5" s="1"/>
      <c r="C5" s="1"/>
      <c r="D5" s="1"/>
      <c r="E5" s="72"/>
      <c r="F5" s="14"/>
      <c r="G5" s="14"/>
      <c r="H5" s="1"/>
      <c r="I5" s="1"/>
      <c r="J5" s="1"/>
      <c r="K5" s="1"/>
    </row>
    <row r="6" spans="1:14" ht="9.75" customHeight="1" thickBot="1" x14ac:dyDescent="0.3">
      <c r="A6" s="1"/>
      <c r="B6" s="1"/>
      <c r="C6" s="1"/>
      <c r="D6" s="1"/>
      <c r="E6" s="72"/>
      <c r="F6" s="14"/>
      <c r="G6" s="14"/>
      <c r="H6" s="1"/>
      <c r="I6" s="1"/>
      <c r="J6" s="1"/>
      <c r="K6" s="1"/>
    </row>
    <row r="7" spans="1:14" ht="60.75" customHeight="1" thickBot="1" x14ac:dyDescent="0.3">
      <c r="A7" s="1"/>
      <c r="B7" s="1"/>
      <c r="C7" s="19" t="s">
        <v>0</v>
      </c>
      <c r="D7" s="19" t="s">
        <v>1</v>
      </c>
      <c r="E7" s="19" t="s">
        <v>6</v>
      </c>
      <c r="F7" s="19" t="s">
        <v>106</v>
      </c>
      <c r="G7" s="19" t="s">
        <v>67</v>
      </c>
      <c r="H7" s="19" t="s">
        <v>2</v>
      </c>
      <c r="I7" s="19" t="s">
        <v>3</v>
      </c>
      <c r="J7" s="67" t="s">
        <v>4</v>
      </c>
      <c r="K7" s="20" t="s">
        <v>5</v>
      </c>
    </row>
    <row r="8" spans="1:14" ht="20.25" customHeight="1" thickBot="1" x14ac:dyDescent="0.3">
      <c r="A8" s="1"/>
      <c r="B8" s="1"/>
      <c r="C8" s="130" t="s">
        <v>7</v>
      </c>
      <c r="D8" s="131"/>
      <c r="E8" s="130"/>
      <c r="F8" s="132"/>
      <c r="G8" s="132"/>
      <c r="H8" s="132"/>
      <c r="I8" s="132"/>
      <c r="J8" s="132"/>
      <c r="K8" s="131"/>
    </row>
    <row r="9" spans="1:14" ht="38.25" customHeight="1" x14ac:dyDescent="0.25">
      <c r="A9" s="1"/>
      <c r="B9" s="1"/>
      <c r="C9" s="6">
        <v>1</v>
      </c>
      <c r="D9" s="13" t="s">
        <v>62</v>
      </c>
      <c r="E9" s="75" t="s">
        <v>38</v>
      </c>
      <c r="F9" s="71">
        <v>420000</v>
      </c>
      <c r="G9" s="38"/>
      <c r="H9" s="12" t="s">
        <v>10</v>
      </c>
      <c r="I9" s="60">
        <v>46174</v>
      </c>
      <c r="J9" s="12" t="s">
        <v>85</v>
      </c>
      <c r="K9" s="63" t="s">
        <v>263</v>
      </c>
      <c r="L9" s="23"/>
      <c r="M9" s="43"/>
    </row>
    <row r="10" spans="1:14" ht="38.25" customHeight="1" x14ac:dyDescent="0.25">
      <c r="A10" s="1"/>
      <c r="B10" s="1"/>
      <c r="C10" s="57">
        <v>2</v>
      </c>
      <c r="D10" s="86" t="s">
        <v>221</v>
      </c>
      <c r="E10" s="79" t="s">
        <v>27</v>
      </c>
      <c r="F10" s="68"/>
      <c r="G10" s="54"/>
      <c r="H10" s="55" t="s">
        <v>10</v>
      </c>
      <c r="I10" s="56">
        <v>46101</v>
      </c>
      <c r="J10" s="55" t="s">
        <v>85</v>
      </c>
      <c r="K10" s="87" t="s">
        <v>264</v>
      </c>
      <c r="L10" s="23"/>
      <c r="M10" s="43"/>
    </row>
    <row r="11" spans="1:14" ht="48" customHeight="1" x14ac:dyDescent="0.25">
      <c r="A11" s="1"/>
      <c r="B11" s="1"/>
      <c r="C11" s="7"/>
      <c r="D11" s="9" t="s">
        <v>213</v>
      </c>
      <c r="E11" s="28" t="s">
        <v>27</v>
      </c>
      <c r="F11" s="69">
        <v>6000</v>
      </c>
      <c r="G11" s="18"/>
      <c r="H11" s="17"/>
      <c r="I11" s="39"/>
      <c r="J11" s="8" t="s">
        <v>85</v>
      </c>
      <c r="K11" s="62" t="s">
        <v>264</v>
      </c>
    </row>
    <row r="12" spans="1:14" ht="48" customHeight="1" x14ac:dyDescent="0.25">
      <c r="A12" s="1"/>
      <c r="B12" s="1"/>
      <c r="C12" s="7"/>
      <c r="D12" s="9" t="s">
        <v>229</v>
      </c>
      <c r="E12" s="28" t="s">
        <v>101</v>
      </c>
      <c r="F12" s="69">
        <v>22000</v>
      </c>
      <c r="G12" s="18"/>
      <c r="H12" s="17"/>
      <c r="I12" s="39"/>
      <c r="J12" s="8" t="s">
        <v>85</v>
      </c>
      <c r="K12" s="62" t="s">
        <v>264</v>
      </c>
    </row>
    <row r="13" spans="1:14" ht="39.75" customHeight="1" x14ac:dyDescent="0.25">
      <c r="A13" s="1"/>
      <c r="B13" s="1"/>
      <c r="C13" s="7"/>
      <c r="D13" s="9" t="s">
        <v>214</v>
      </c>
      <c r="E13" s="25" t="s">
        <v>161</v>
      </c>
      <c r="F13" s="69">
        <v>10000</v>
      </c>
      <c r="G13" s="18"/>
      <c r="H13" s="17"/>
      <c r="I13" s="39"/>
      <c r="J13" s="8" t="s">
        <v>85</v>
      </c>
      <c r="K13" s="62" t="s">
        <v>264</v>
      </c>
      <c r="L13" s="24"/>
      <c r="M13" s="41"/>
      <c r="N13" s="24"/>
    </row>
    <row r="14" spans="1:14" ht="40.5" customHeight="1" x14ac:dyDescent="0.25">
      <c r="A14" s="1"/>
      <c r="B14" s="1"/>
      <c r="C14" s="7">
        <v>3</v>
      </c>
      <c r="D14" s="9" t="s">
        <v>14</v>
      </c>
      <c r="E14" s="28" t="s">
        <v>20</v>
      </c>
      <c r="F14" s="69"/>
      <c r="G14" s="18"/>
      <c r="H14" s="8" t="s">
        <v>10</v>
      </c>
      <c r="I14" s="39">
        <v>46042</v>
      </c>
      <c r="J14" s="8" t="s">
        <v>85</v>
      </c>
      <c r="K14" s="29" t="s">
        <v>264</v>
      </c>
      <c r="L14" s="35"/>
    </row>
    <row r="15" spans="1:14" ht="38.25" customHeight="1" x14ac:dyDescent="0.25">
      <c r="A15" s="1"/>
      <c r="B15" s="1"/>
      <c r="C15" s="7"/>
      <c r="D15" s="9" t="s">
        <v>162</v>
      </c>
      <c r="E15" s="76" t="s">
        <v>20</v>
      </c>
      <c r="F15" s="69">
        <v>46000</v>
      </c>
      <c r="G15" s="18"/>
      <c r="H15" s="8" t="s">
        <v>10</v>
      </c>
      <c r="I15" s="39"/>
      <c r="J15" s="8" t="s">
        <v>85</v>
      </c>
      <c r="K15" s="29" t="s">
        <v>264</v>
      </c>
      <c r="L15" s="35"/>
    </row>
    <row r="16" spans="1:14" ht="40.5" customHeight="1" x14ac:dyDescent="0.25">
      <c r="A16" s="1"/>
      <c r="B16" s="1"/>
      <c r="C16" s="7"/>
      <c r="D16" s="9" t="s">
        <v>186</v>
      </c>
      <c r="E16" s="28" t="s">
        <v>108</v>
      </c>
      <c r="F16" s="69">
        <v>18000</v>
      </c>
      <c r="G16" s="18"/>
      <c r="H16" s="8" t="s">
        <v>10</v>
      </c>
      <c r="I16" s="39"/>
      <c r="J16" s="8" t="s">
        <v>85</v>
      </c>
      <c r="K16" s="29" t="s">
        <v>264</v>
      </c>
      <c r="L16" s="35"/>
    </row>
    <row r="17" spans="1:14" ht="37.5" customHeight="1" x14ac:dyDescent="0.25">
      <c r="A17" s="1"/>
      <c r="B17" s="1"/>
      <c r="C17" s="74" t="s">
        <v>149</v>
      </c>
      <c r="D17" s="114" t="s">
        <v>164</v>
      </c>
      <c r="E17" s="28" t="s">
        <v>17</v>
      </c>
      <c r="F17" s="69"/>
      <c r="G17" s="18"/>
      <c r="H17" s="8" t="s">
        <v>10</v>
      </c>
      <c r="I17" s="39">
        <v>46244</v>
      </c>
      <c r="J17" s="8" t="s">
        <v>85</v>
      </c>
      <c r="K17" s="30" t="s">
        <v>264</v>
      </c>
      <c r="L17" s="36"/>
    </row>
    <row r="18" spans="1:14" ht="37.5" customHeight="1" x14ac:dyDescent="0.25">
      <c r="A18" s="1"/>
      <c r="B18" s="1"/>
      <c r="C18" s="66"/>
      <c r="D18" s="10" t="s">
        <v>73</v>
      </c>
      <c r="E18" s="28" t="s">
        <v>17</v>
      </c>
      <c r="F18" s="69">
        <v>30000</v>
      </c>
      <c r="G18" s="18"/>
      <c r="H18" s="8" t="s">
        <v>10</v>
      </c>
      <c r="I18" s="39"/>
      <c r="J18" s="8" t="s">
        <v>85</v>
      </c>
      <c r="K18" s="30" t="s">
        <v>264</v>
      </c>
      <c r="L18" s="36"/>
    </row>
    <row r="19" spans="1:14" ht="37.5" customHeight="1" x14ac:dyDescent="0.25">
      <c r="A19" s="1"/>
      <c r="B19" s="1"/>
      <c r="C19" s="7"/>
      <c r="D19" s="10" t="s">
        <v>74</v>
      </c>
      <c r="E19" s="28" t="s">
        <v>75</v>
      </c>
      <c r="F19" s="69">
        <v>80000</v>
      </c>
      <c r="G19" s="18"/>
      <c r="H19" s="8" t="s">
        <v>10</v>
      </c>
      <c r="I19" s="39"/>
      <c r="J19" s="8" t="s">
        <v>85</v>
      </c>
      <c r="K19" s="30" t="s">
        <v>264</v>
      </c>
      <c r="L19" s="36"/>
    </row>
    <row r="20" spans="1:14" ht="37.5" customHeight="1" x14ac:dyDescent="0.25">
      <c r="A20" s="1"/>
      <c r="B20" s="1"/>
      <c r="C20" s="7"/>
      <c r="D20" s="10" t="s">
        <v>76</v>
      </c>
      <c r="E20" s="28" t="s">
        <v>77</v>
      </c>
      <c r="F20" s="69">
        <v>10000</v>
      </c>
      <c r="G20" s="18"/>
      <c r="H20" s="8" t="s">
        <v>10</v>
      </c>
      <c r="I20" s="39"/>
      <c r="J20" s="8" t="s">
        <v>85</v>
      </c>
      <c r="K20" s="30" t="s">
        <v>264</v>
      </c>
      <c r="L20" s="36"/>
    </row>
    <row r="21" spans="1:14" ht="48.75" customHeight="1" x14ac:dyDescent="0.25">
      <c r="A21" s="1"/>
      <c r="B21" s="1"/>
      <c r="C21" s="7">
        <v>5</v>
      </c>
      <c r="D21" s="10" t="s">
        <v>160</v>
      </c>
      <c r="E21" s="28" t="s">
        <v>165</v>
      </c>
      <c r="F21" s="69">
        <v>6000</v>
      </c>
      <c r="G21" s="18"/>
      <c r="H21" s="8" t="s">
        <v>11</v>
      </c>
      <c r="I21" s="39">
        <v>46246</v>
      </c>
      <c r="J21" s="8" t="s">
        <v>86</v>
      </c>
      <c r="K21" s="29" t="s">
        <v>264</v>
      </c>
      <c r="L21" s="36"/>
    </row>
    <row r="22" spans="1:14" ht="36" customHeight="1" x14ac:dyDescent="0.25">
      <c r="A22" s="1"/>
      <c r="B22" s="1"/>
      <c r="C22" s="7">
        <v>6</v>
      </c>
      <c r="D22" s="9" t="s">
        <v>230</v>
      </c>
      <c r="E22" s="25" t="s">
        <v>18</v>
      </c>
      <c r="F22" s="69"/>
      <c r="G22" s="18"/>
      <c r="H22" s="8" t="s">
        <v>10</v>
      </c>
      <c r="I22" s="39">
        <v>46054</v>
      </c>
      <c r="J22" s="8" t="s">
        <v>85</v>
      </c>
      <c r="K22" s="29" t="s">
        <v>264</v>
      </c>
      <c r="L22" s="36"/>
      <c r="N22" t="s">
        <v>150</v>
      </c>
    </row>
    <row r="23" spans="1:14" ht="36" customHeight="1" x14ac:dyDescent="0.25">
      <c r="A23" s="1"/>
      <c r="B23" s="1"/>
      <c r="C23" s="7"/>
      <c r="D23" s="9" t="s">
        <v>216</v>
      </c>
      <c r="E23" s="28" t="s">
        <v>78</v>
      </c>
      <c r="F23" s="69">
        <v>40000</v>
      </c>
      <c r="G23" s="18"/>
      <c r="H23" s="8" t="s">
        <v>10</v>
      </c>
      <c r="I23" s="39"/>
      <c r="J23" s="8" t="s">
        <v>85</v>
      </c>
      <c r="K23" s="29" t="s">
        <v>264</v>
      </c>
      <c r="L23" s="36"/>
    </row>
    <row r="24" spans="1:14" ht="36" customHeight="1" x14ac:dyDescent="0.25">
      <c r="A24" s="1"/>
      <c r="B24" s="1"/>
      <c r="C24" s="7"/>
      <c r="D24" s="9" t="s">
        <v>114</v>
      </c>
      <c r="E24" s="28" t="s">
        <v>18</v>
      </c>
      <c r="F24" s="69">
        <v>30000</v>
      </c>
      <c r="G24" s="18"/>
      <c r="H24" s="8" t="s">
        <v>10</v>
      </c>
      <c r="I24" s="39"/>
      <c r="J24" s="8" t="s">
        <v>85</v>
      </c>
      <c r="K24" s="29" t="s">
        <v>264</v>
      </c>
      <c r="L24" s="36"/>
    </row>
    <row r="25" spans="1:14" ht="36" customHeight="1" x14ac:dyDescent="0.25">
      <c r="A25" s="1"/>
      <c r="B25" s="1"/>
      <c r="C25" s="7"/>
      <c r="D25" s="9" t="s">
        <v>102</v>
      </c>
      <c r="E25" s="28" t="s">
        <v>83</v>
      </c>
      <c r="F25" s="69">
        <v>6000</v>
      </c>
      <c r="G25" s="18"/>
      <c r="H25" s="8" t="s">
        <v>10</v>
      </c>
      <c r="I25" s="39"/>
      <c r="J25" s="8" t="s">
        <v>85</v>
      </c>
      <c r="K25" s="29" t="s">
        <v>264</v>
      </c>
      <c r="L25" s="36"/>
    </row>
    <row r="26" spans="1:14" ht="36" customHeight="1" x14ac:dyDescent="0.25">
      <c r="A26" s="1"/>
      <c r="B26" s="1"/>
      <c r="C26" s="7"/>
      <c r="D26" s="44" t="s">
        <v>236</v>
      </c>
      <c r="E26" s="28" t="s">
        <v>83</v>
      </c>
      <c r="F26" s="69">
        <v>5000</v>
      </c>
      <c r="G26" s="18"/>
      <c r="H26" s="17" t="s">
        <v>10</v>
      </c>
      <c r="I26" s="61"/>
      <c r="J26" s="17" t="s">
        <v>85</v>
      </c>
      <c r="K26" s="29" t="s">
        <v>264</v>
      </c>
      <c r="L26" s="36"/>
    </row>
    <row r="27" spans="1:14" ht="34.5" customHeight="1" x14ac:dyDescent="0.25">
      <c r="A27" s="1"/>
      <c r="B27" s="1"/>
      <c r="C27" s="7">
        <v>7</v>
      </c>
      <c r="D27" s="9" t="s">
        <v>28</v>
      </c>
      <c r="E27" s="25" t="s">
        <v>40</v>
      </c>
      <c r="F27" s="69"/>
      <c r="G27" s="73"/>
      <c r="H27" s="8" t="s">
        <v>10</v>
      </c>
      <c r="I27" s="39">
        <v>46249</v>
      </c>
      <c r="J27" s="8" t="s">
        <v>85</v>
      </c>
      <c r="K27" s="29" t="s">
        <v>264</v>
      </c>
      <c r="L27" s="37"/>
    </row>
    <row r="28" spans="1:14" ht="34.5" customHeight="1" x14ac:dyDescent="0.25">
      <c r="A28" s="1"/>
      <c r="B28" s="1"/>
      <c r="C28" s="7"/>
      <c r="D28" s="9" t="s">
        <v>115</v>
      </c>
      <c r="E28" s="25" t="s">
        <v>40</v>
      </c>
      <c r="F28" s="69">
        <v>40000</v>
      </c>
      <c r="G28" s="73"/>
      <c r="H28" s="8" t="s">
        <v>10</v>
      </c>
      <c r="I28" s="39"/>
      <c r="J28" s="8" t="s">
        <v>85</v>
      </c>
      <c r="K28" s="29" t="s">
        <v>264</v>
      </c>
      <c r="L28" s="37"/>
    </row>
    <row r="29" spans="1:14" ht="34.5" customHeight="1" x14ac:dyDescent="0.25">
      <c r="A29" s="1"/>
      <c r="B29" s="1"/>
      <c r="C29" s="7"/>
      <c r="D29" s="9" t="s">
        <v>116</v>
      </c>
      <c r="E29" s="25" t="s">
        <v>117</v>
      </c>
      <c r="F29" s="69">
        <v>20000</v>
      </c>
      <c r="G29" s="73"/>
      <c r="H29" s="8" t="s">
        <v>10</v>
      </c>
      <c r="I29" s="39"/>
      <c r="J29" s="8" t="s">
        <v>85</v>
      </c>
      <c r="K29" s="29" t="s">
        <v>264</v>
      </c>
      <c r="L29" s="37"/>
    </row>
    <row r="30" spans="1:14" ht="34.5" customHeight="1" x14ac:dyDescent="0.25">
      <c r="A30" s="1"/>
      <c r="B30" s="1"/>
      <c r="C30" s="7">
        <v>8</v>
      </c>
      <c r="D30" s="9" t="s">
        <v>151</v>
      </c>
      <c r="E30" s="28" t="s">
        <v>41</v>
      </c>
      <c r="F30" s="69">
        <v>6000</v>
      </c>
      <c r="G30" s="18"/>
      <c r="H30" s="8" t="s">
        <v>11</v>
      </c>
      <c r="I30" s="39">
        <v>46296</v>
      </c>
      <c r="J30" s="8" t="s">
        <v>85</v>
      </c>
      <c r="K30" s="29" t="s">
        <v>264</v>
      </c>
      <c r="L30" s="37"/>
    </row>
    <row r="31" spans="1:14" ht="36.75" customHeight="1" x14ac:dyDescent="0.25">
      <c r="A31" s="1"/>
      <c r="B31" s="1"/>
      <c r="C31" s="7" t="s">
        <v>152</v>
      </c>
      <c r="D31" s="9" t="s">
        <v>43</v>
      </c>
      <c r="E31" s="77" t="s">
        <v>42</v>
      </c>
      <c r="F31" s="69">
        <v>5500</v>
      </c>
      <c r="G31" s="18"/>
      <c r="H31" s="8" t="s">
        <v>11</v>
      </c>
      <c r="I31" s="39">
        <v>46082</v>
      </c>
      <c r="J31" s="8" t="s">
        <v>85</v>
      </c>
      <c r="K31" s="29" t="s">
        <v>264</v>
      </c>
      <c r="L31" s="37"/>
    </row>
    <row r="32" spans="1:14" ht="36" customHeight="1" x14ac:dyDescent="0.25">
      <c r="A32" s="1"/>
      <c r="B32" s="1"/>
      <c r="C32" s="7" t="s">
        <v>153</v>
      </c>
      <c r="D32" s="10" t="s">
        <v>13</v>
      </c>
      <c r="E32" s="25" t="s">
        <v>63</v>
      </c>
      <c r="F32" s="69">
        <v>3000</v>
      </c>
      <c r="G32" s="18"/>
      <c r="H32" s="8" t="s">
        <v>11</v>
      </c>
      <c r="I32" s="39">
        <v>46152</v>
      </c>
      <c r="J32" s="8" t="s">
        <v>85</v>
      </c>
      <c r="K32" s="29" t="s">
        <v>264</v>
      </c>
      <c r="L32" s="37"/>
    </row>
    <row r="33" spans="1:12" ht="37.5" customHeight="1" x14ac:dyDescent="0.25">
      <c r="A33" s="1"/>
      <c r="B33" s="1"/>
      <c r="C33" s="7">
        <v>11</v>
      </c>
      <c r="D33" s="11" t="s">
        <v>231</v>
      </c>
      <c r="E33" s="25" t="s">
        <v>16</v>
      </c>
      <c r="F33" s="69">
        <v>5900</v>
      </c>
      <c r="G33" s="18"/>
      <c r="H33" s="8" t="s">
        <v>11</v>
      </c>
      <c r="I33" s="39">
        <v>46011</v>
      </c>
      <c r="J33" s="8" t="s">
        <v>85</v>
      </c>
      <c r="K33" s="29" t="s">
        <v>264</v>
      </c>
      <c r="L33" s="34"/>
    </row>
    <row r="34" spans="1:12" ht="48.75" customHeight="1" x14ac:dyDescent="0.25">
      <c r="A34" s="1"/>
      <c r="B34" s="1"/>
      <c r="C34" s="7">
        <v>12</v>
      </c>
      <c r="D34" s="11" t="s">
        <v>180</v>
      </c>
      <c r="E34" s="28" t="s">
        <v>21</v>
      </c>
      <c r="F34" s="69">
        <v>5500</v>
      </c>
      <c r="G34" s="18"/>
      <c r="H34" s="8" t="s">
        <v>11</v>
      </c>
      <c r="I34" s="39">
        <v>46001</v>
      </c>
      <c r="J34" s="8" t="s">
        <v>85</v>
      </c>
      <c r="K34" s="31" t="s">
        <v>264</v>
      </c>
      <c r="L34" s="16"/>
    </row>
    <row r="35" spans="1:12" ht="38.25" customHeight="1" x14ac:dyDescent="0.25">
      <c r="A35" s="1"/>
      <c r="B35" s="1"/>
      <c r="C35" s="7">
        <v>13</v>
      </c>
      <c r="D35" s="11" t="s">
        <v>22</v>
      </c>
      <c r="E35" s="25" t="s">
        <v>64</v>
      </c>
      <c r="F35" s="69">
        <v>6000</v>
      </c>
      <c r="G35" s="18"/>
      <c r="H35" s="8" t="s">
        <v>11</v>
      </c>
      <c r="I35" s="39">
        <v>46011</v>
      </c>
      <c r="J35" s="8" t="s">
        <v>85</v>
      </c>
      <c r="K35" s="29" t="s">
        <v>264</v>
      </c>
      <c r="L35" s="26"/>
    </row>
    <row r="36" spans="1:12" ht="39" customHeight="1" x14ac:dyDescent="0.25">
      <c r="A36" s="1"/>
      <c r="B36" s="1"/>
      <c r="C36" s="74">
        <v>14</v>
      </c>
      <c r="D36" s="11" t="s">
        <v>179</v>
      </c>
      <c r="E36" s="25" t="s">
        <v>178</v>
      </c>
      <c r="F36" s="69">
        <v>2000</v>
      </c>
      <c r="G36" s="18"/>
      <c r="H36" s="8" t="s">
        <v>11</v>
      </c>
      <c r="I36" s="39">
        <v>46100</v>
      </c>
      <c r="J36" s="8" t="s">
        <v>85</v>
      </c>
      <c r="K36" s="29" t="s">
        <v>264</v>
      </c>
      <c r="L36" s="26"/>
    </row>
    <row r="37" spans="1:12" ht="39" customHeight="1" x14ac:dyDescent="0.25">
      <c r="A37" s="1"/>
      <c r="B37" s="1"/>
      <c r="C37" s="7">
        <v>15</v>
      </c>
      <c r="D37" s="11" t="s">
        <v>222</v>
      </c>
      <c r="E37" s="28" t="s">
        <v>265</v>
      </c>
      <c r="F37" s="69">
        <v>3000</v>
      </c>
      <c r="G37" s="18"/>
      <c r="H37" s="8" t="s">
        <v>11</v>
      </c>
      <c r="I37" s="39">
        <v>46096</v>
      </c>
      <c r="J37" s="8" t="s">
        <v>85</v>
      </c>
      <c r="K37" s="29" t="s">
        <v>264</v>
      </c>
      <c r="L37" s="16"/>
    </row>
    <row r="38" spans="1:12" ht="50.25" customHeight="1" x14ac:dyDescent="0.25">
      <c r="A38" s="1"/>
      <c r="B38" s="1"/>
      <c r="C38" s="7">
        <v>16</v>
      </c>
      <c r="D38" s="11" t="s">
        <v>223</v>
      </c>
      <c r="E38" s="28" t="s">
        <v>68</v>
      </c>
      <c r="F38" s="69">
        <v>60000</v>
      </c>
      <c r="G38" s="18"/>
      <c r="H38" s="8" t="s">
        <v>10</v>
      </c>
      <c r="I38" s="39">
        <v>46296</v>
      </c>
      <c r="J38" s="8" t="s">
        <v>85</v>
      </c>
      <c r="K38" s="29" t="s">
        <v>264</v>
      </c>
      <c r="L38" s="33"/>
    </row>
    <row r="39" spans="1:12" ht="38.25" customHeight="1" x14ac:dyDescent="0.25">
      <c r="A39" s="1"/>
      <c r="B39" s="1"/>
      <c r="C39" s="7">
        <v>17</v>
      </c>
      <c r="D39" s="11" t="s">
        <v>45</v>
      </c>
      <c r="E39" s="28" t="s">
        <v>44</v>
      </c>
      <c r="F39" s="69">
        <v>2300</v>
      </c>
      <c r="G39" s="18"/>
      <c r="H39" s="8" t="s">
        <v>11</v>
      </c>
      <c r="I39" s="39">
        <v>46037</v>
      </c>
      <c r="J39" s="8" t="s">
        <v>85</v>
      </c>
      <c r="K39" s="29" t="s">
        <v>264</v>
      </c>
      <c r="L39" s="33"/>
    </row>
    <row r="40" spans="1:12" ht="34.5" customHeight="1" x14ac:dyDescent="0.25">
      <c r="A40" s="1"/>
      <c r="B40" s="1"/>
      <c r="C40" s="7">
        <v>18</v>
      </c>
      <c r="D40" s="9" t="s">
        <v>29</v>
      </c>
      <c r="E40" s="28" t="s">
        <v>26</v>
      </c>
      <c r="F40" s="69">
        <v>2000</v>
      </c>
      <c r="G40" s="18"/>
      <c r="H40" s="8" t="s">
        <v>11</v>
      </c>
      <c r="I40" s="39">
        <v>46011</v>
      </c>
      <c r="J40" s="8" t="s">
        <v>85</v>
      </c>
      <c r="K40" s="29" t="s">
        <v>264</v>
      </c>
      <c r="L40" s="33"/>
    </row>
    <row r="41" spans="1:12" ht="39" customHeight="1" x14ac:dyDescent="0.25">
      <c r="A41" s="1"/>
      <c r="B41" s="1"/>
      <c r="C41" s="7">
        <v>19</v>
      </c>
      <c r="D41" s="9" t="s">
        <v>103</v>
      </c>
      <c r="E41" s="28" t="s">
        <v>58</v>
      </c>
      <c r="F41" s="69">
        <v>4000</v>
      </c>
      <c r="G41" s="18"/>
      <c r="H41" s="8" t="s">
        <v>11</v>
      </c>
      <c r="I41" s="39">
        <v>46042</v>
      </c>
      <c r="J41" s="8" t="s">
        <v>86</v>
      </c>
      <c r="K41" s="29" t="s">
        <v>264</v>
      </c>
      <c r="L41" s="16"/>
    </row>
    <row r="42" spans="1:12" ht="35.25" customHeight="1" x14ac:dyDescent="0.25">
      <c r="A42" s="1"/>
      <c r="B42" s="1"/>
      <c r="C42" s="7">
        <v>20</v>
      </c>
      <c r="D42" s="9" t="s">
        <v>124</v>
      </c>
      <c r="E42" s="28" t="s">
        <v>137</v>
      </c>
      <c r="F42" s="69">
        <v>12000</v>
      </c>
      <c r="G42" s="18"/>
      <c r="H42" s="8" t="s">
        <v>166</v>
      </c>
      <c r="I42" s="39">
        <v>46063</v>
      </c>
      <c r="J42" s="49" t="s">
        <v>85</v>
      </c>
      <c r="K42" s="29" t="s">
        <v>264</v>
      </c>
      <c r="L42" s="16"/>
    </row>
    <row r="43" spans="1:12" ht="35.25" customHeight="1" x14ac:dyDescent="0.25">
      <c r="A43" s="1"/>
      <c r="B43" s="1"/>
      <c r="C43" s="7">
        <v>21</v>
      </c>
      <c r="D43" s="9" t="s">
        <v>209</v>
      </c>
      <c r="E43" s="28" t="s">
        <v>34</v>
      </c>
      <c r="F43" s="69">
        <v>30000</v>
      </c>
      <c r="G43" s="18"/>
      <c r="H43" s="8" t="s">
        <v>215</v>
      </c>
      <c r="I43" s="39">
        <v>46204</v>
      </c>
      <c r="J43" s="49" t="s">
        <v>85</v>
      </c>
      <c r="K43" s="29" t="s">
        <v>264</v>
      </c>
      <c r="L43" s="16"/>
    </row>
    <row r="44" spans="1:12" ht="36" customHeight="1" x14ac:dyDescent="0.25">
      <c r="A44" s="1"/>
      <c r="B44" s="1"/>
      <c r="C44" s="45">
        <v>22</v>
      </c>
      <c r="D44" s="46" t="s">
        <v>87</v>
      </c>
      <c r="E44" s="47" t="s">
        <v>88</v>
      </c>
      <c r="F44" s="70">
        <v>5000</v>
      </c>
      <c r="G44" s="48"/>
      <c r="H44" s="49" t="s">
        <v>11</v>
      </c>
      <c r="I44" s="59">
        <v>46006</v>
      </c>
      <c r="J44" s="49" t="s">
        <v>85</v>
      </c>
      <c r="K44" s="51" t="s">
        <v>264</v>
      </c>
      <c r="L44" s="16"/>
    </row>
    <row r="45" spans="1:12" ht="41.25" customHeight="1" x14ac:dyDescent="0.25">
      <c r="A45" s="1"/>
      <c r="B45" s="1"/>
      <c r="C45" s="45">
        <v>23</v>
      </c>
      <c r="D45" s="88" t="s">
        <v>121</v>
      </c>
      <c r="E45" s="47" t="s">
        <v>33</v>
      </c>
      <c r="F45" s="70">
        <v>6000</v>
      </c>
      <c r="G45" s="48"/>
      <c r="H45" s="89" t="s">
        <v>11</v>
      </c>
      <c r="I45" s="90">
        <v>46016</v>
      </c>
      <c r="J45" s="89" t="s">
        <v>85</v>
      </c>
      <c r="K45" s="91" t="s">
        <v>264</v>
      </c>
      <c r="L45" s="85"/>
    </row>
    <row r="46" spans="1:12" ht="33" customHeight="1" x14ac:dyDescent="0.25">
      <c r="A46" s="1"/>
      <c r="B46" s="1"/>
      <c r="C46" s="45">
        <v>24</v>
      </c>
      <c r="D46" s="46" t="s">
        <v>232</v>
      </c>
      <c r="E46" s="47" t="s">
        <v>254</v>
      </c>
      <c r="F46" s="70">
        <v>6000</v>
      </c>
      <c r="G46" s="48"/>
      <c r="H46" s="49" t="s">
        <v>11</v>
      </c>
      <c r="I46" s="59">
        <v>46027</v>
      </c>
      <c r="J46" s="49" t="s">
        <v>85</v>
      </c>
      <c r="K46" s="51" t="s">
        <v>264</v>
      </c>
      <c r="L46" s="16"/>
    </row>
    <row r="47" spans="1:12" ht="34.5" customHeight="1" x14ac:dyDescent="0.25">
      <c r="A47" s="1"/>
      <c r="B47" s="1"/>
      <c r="C47" s="45">
        <v>25</v>
      </c>
      <c r="D47" s="46" t="s">
        <v>233</v>
      </c>
      <c r="E47" s="47" t="s">
        <v>255</v>
      </c>
      <c r="F47" s="70">
        <v>15000</v>
      </c>
      <c r="G47" s="48"/>
      <c r="H47" s="49" t="s">
        <v>84</v>
      </c>
      <c r="I47" s="59">
        <v>46001</v>
      </c>
      <c r="J47" s="49" t="s">
        <v>85</v>
      </c>
      <c r="K47" s="51" t="s">
        <v>264</v>
      </c>
      <c r="L47" s="16"/>
    </row>
    <row r="48" spans="1:12" ht="40.5" customHeight="1" x14ac:dyDescent="0.25">
      <c r="A48" s="1"/>
      <c r="B48" s="1"/>
      <c r="C48" s="45">
        <v>26</v>
      </c>
      <c r="D48" s="46" t="s">
        <v>95</v>
      </c>
      <c r="E48" s="47" t="s">
        <v>96</v>
      </c>
      <c r="F48" s="70">
        <v>3000</v>
      </c>
      <c r="G48" s="48"/>
      <c r="H48" s="49" t="s">
        <v>11</v>
      </c>
      <c r="I48" s="59">
        <v>46296</v>
      </c>
      <c r="J48" s="49" t="s">
        <v>85</v>
      </c>
      <c r="K48" s="51" t="s">
        <v>264</v>
      </c>
      <c r="L48" s="16"/>
    </row>
    <row r="49" spans="1:12" ht="38.25" customHeight="1" x14ac:dyDescent="0.25">
      <c r="A49" s="1"/>
      <c r="B49" s="1"/>
      <c r="C49" s="45">
        <v>27</v>
      </c>
      <c r="D49" s="46" t="s">
        <v>109</v>
      </c>
      <c r="E49" s="47" t="s">
        <v>110</v>
      </c>
      <c r="F49" s="70">
        <v>6000</v>
      </c>
      <c r="G49" s="48"/>
      <c r="H49" s="49" t="s">
        <v>11</v>
      </c>
      <c r="I49" s="59">
        <v>46162</v>
      </c>
      <c r="J49" s="49" t="s">
        <v>85</v>
      </c>
      <c r="K49" s="51" t="s">
        <v>264</v>
      </c>
      <c r="L49" s="16"/>
    </row>
    <row r="50" spans="1:12" ht="40.5" customHeight="1" x14ac:dyDescent="0.25">
      <c r="A50" s="1"/>
      <c r="B50" s="1"/>
      <c r="C50" s="45">
        <v>28</v>
      </c>
      <c r="D50" s="46" t="s">
        <v>104</v>
      </c>
      <c r="E50" s="47" t="s">
        <v>105</v>
      </c>
      <c r="F50" s="70">
        <v>5400</v>
      </c>
      <c r="G50" s="48"/>
      <c r="H50" s="49" t="s">
        <v>11</v>
      </c>
      <c r="I50" s="59">
        <v>46266</v>
      </c>
      <c r="J50" s="49" t="s">
        <v>85</v>
      </c>
      <c r="K50" s="51" t="s">
        <v>264</v>
      </c>
      <c r="L50" s="16"/>
    </row>
    <row r="51" spans="1:12" ht="40.5" customHeight="1" x14ac:dyDescent="0.25">
      <c r="A51" s="1"/>
      <c r="B51" s="1"/>
      <c r="C51" s="45">
        <v>29</v>
      </c>
      <c r="D51" s="46" t="s">
        <v>235</v>
      </c>
      <c r="E51" s="47" t="s">
        <v>107</v>
      </c>
      <c r="F51" s="70">
        <v>6000</v>
      </c>
      <c r="G51" s="48"/>
      <c r="H51" s="49" t="s">
        <v>11</v>
      </c>
      <c r="I51" s="59">
        <v>46254</v>
      </c>
      <c r="J51" s="49" t="s">
        <v>85</v>
      </c>
      <c r="K51" s="51" t="s">
        <v>264</v>
      </c>
      <c r="L51" s="16"/>
    </row>
    <row r="52" spans="1:12" ht="32.25" customHeight="1" x14ac:dyDescent="0.25">
      <c r="A52" s="1"/>
      <c r="B52" s="1"/>
      <c r="C52" s="45">
        <v>30</v>
      </c>
      <c r="D52" s="46" t="s">
        <v>125</v>
      </c>
      <c r="E52" s="47" t="s">
        <v>136</v>
      </c>
      <c r="F52" s="70">
        <v>5900</v>
      </c>
      <c r="G52" s="48"/>
      <c r="H52" s="49" t="s">
        <v>11</v>
      </c>
      <c r="I52" s="59">
        <v>46327</v>
      </c>
      <c r="J52" s="49" t="s">
        <v>85</v>
      </c>
      <c r="K52" s="51" t="s">
        <v>264</v>
      </c>
      <c r="L52" s="16"/>
    </row>
    <row r="53" spans="1:12" ht="32.25" customHeight="1" x14ac:dyDescent="0.25">
      <c r="A53" s="1"/>
      <c r="B53" s="1"/>
      <c r="C53" s="45">
        <v>31</v>
      </c>
      <c r="D53" s="88" t="s">
        <v>234</v>
      </c>
      <c r="E53" s="110" t="s">
        <v>256</v>
      </c>
      <c r="F53" s="70">
        <v>20000</v>
      </c>
      <c r="G53" s="84"/>
      <c r="H53" s="49" t="s">
        <v>166</v>
      </c>
      <c r="I53" s="59">
        <v>46010</v>
      </c>
      <c r="J53" s="49" t="s">
        <v>85</v>
      </c>
      <c r="K53" s="51" t="s">
        <v>264</v>
      </c>
      <c r="L53" s="16"/>
    </row>
    <row r="54" spans="1:12" ht="32.25" customHeight="1" x14ac:dyDescent="0.25">
      <c r="A54" s="1"/>
      <c r="B54" s="1"/>
      <c r="C54" s="45">
        <v>32</v>
      </c>
      <c r="D54" s="46" t="s">
        <v>31</v>
      </c>
      <c r="E54" s="47" t="s">
        <v>32</v>
      </c>
      <c r="F54" s="70">
        <v>4500</v>
      </c>
      <c r="G54" s="48"/>
      <c r="H54" s="49" t="s">
        <v>11</v>
      </c>
      <c r="I54" s="59">
        <v>46049</v>
      </c>
      <c r="J54" s="49" t="s">
        <v>85</v>
      </c>
      <c r="K54" s="51" t="s">
        <v>264</v>
      </c>
      <c r="L54" s="16"/>
    </row>
    <row r="55" spans="1:12" ht="32.25" customHeight="1" x14ac:dyDescent="0.25">
      <c r="A55" s="1"/>
      <c r="B55" s="1"/>
      <c r="C55" s="45">
        <v>33</v>
      </c>
      <c r="D55" s="46" t="s">
        <v>112</v>
      </c>
      <c r="E55" s="47" t="s">
        <v>113</v>
      </c>
      <c r="F55" s="70">
        <v>6000</v>
      </c>
      <c r="G55" s="48"/>
      <c r="H55" s="49" t="s">
        <v>11</v>
      </c>
      <c r="I55" s="59">
        <v>46266</v>
      </c>
      <c r="J55" s="49" t="s">
        <v>85</v>
      </c>
      <c r="K55" s="51" t="s">
        <v>264</v>
      </c>
      <c r="L55" s="16"/>
    </row>
    <row r="56" spans="1:12" ht="35.25" customHeight="1" x14ac:dyDescent="0.25">
      <c r="A56" s="1"/>
      <c r="B56" s="1"/>
      <c r="C56" s="45">
        <v>34</v>
      </c>
      <c r="D56" s="46" t="s">
        <v>122</v>
      </c>
      <c r="E56" s="47" t="s">
        <v>123</v>
      </c>
      <c r="F56" s="70">
        <v>1050</v>
      </c>
      <c r="G56" s="48"/>
      <c r="H56" s="49" t="s">
        <v>11</v>
      </c>
      <c r="I56" s="59">
        <v>46073</v>
      </c>
      <c r="J56" s="49" t="s">
        <v>85</v>
      </c>
      <c r="K56" s="51" t="s">
        <v>264</v>
      </c>
      <c r="L56" s="16"/>
    </row>
    <row r="57" spans="1:12" ht="37.5" customHeight="1" x14ac:dyDescent="0.25">
      <c r="A57" s="1"/>
      <c r="B57" s="1"/>
      <c r="C57" s="45">
        <v>35</v>
      </c>
      <c r="D57" s="88" t="s">
        <v>217</v>
      </c>
      <c r="E57" s="47" t="s">
        <v>187</v>
      </c>
      <c r="F57" s="70">
        <v>200000</v>
      </c>
      <c r="G57" s="84"/>
      <c r="H57" s="49" t="s">
        <v>191</v>
      </c>
      <c r="I57" s="59">
        <v>46001</v>
      </c>
      <c r="J57" s="49" t="s">
        <v>85</v>
      </c>
      <c r="K57" s="51" t="s">
        <v>264</v>
      </c>
      <c r="L57" s="16"/>
    </row>
    <row r="58" spans="1:12" ht="34.5" customHeight="1" x14ac:dyDescent="0.25">
      <c r="A58" s="1"/>
      <c r="B58" s="1"/>
      <c r="C58" s="45">
        <v>36</v>
      </c>
      <c r="D58" s="46" t="s">
        <v>163</v>
      </c>
      <c r="E58" s="47" t="s">
        <v>167</v>
      </c>
      <c r="F58" s="70">
        <v>2000</v>
      </c>
      <c r="G58" s="48"/>
      <c r="H58" s="49" t="s">
        <v>132</v>
      </c>
      <c r="I58" s="59">
        <v>46174</v>
      </c>
      <c r="J58" s="49" t="s">
        <v>85</v>
      </c>
      <c r="K58" s="51" t="s">
        <v>264</v>
      </c>
      <c r="L58" s="16"/>
    </row>
    <row r="59" spans="1:12" ht="36" customHeight="1" x14ac:dyDescent="0.25">
      <c r="A59" s="1"/>
      <c r="B59" s="1"/>
      <c r="C59" s="45">
        <v>37</v>
      </c>
      <c r="D59" s="46" t="s">
        <v>171</v>
      </c>
      <c r="E59" s="78" t="s">
        <v>172</v>
      </c>
      <c r="F59" s="70">
        <v>25000</v>
      </c>
      <c r="G59" s="48"/>
      <c r="H59" s="49" t="s">
        <v>166</v>
      </c>
      <c r="I59" s="59">
        <v>46032</v>
      </c>
      <c r="J59" s="49" t="s">
        <v>85</v>
      </c>
      <c r="K59" s="51" t="s">
        <v>264</v>
      </c>
      <c r="L59" s="16"/>
    </row>
    <row r="60" spans="1:12" ht="37.5" customHeight="1" x14ac:dyDescent="0.25">
      <c r="A60" s="1"/>
      <c r="B60" s="1"/>
      <c r="C60" s="45">
        <v>38</v>
      </c>
      <c r="D60" s="46" t="s">
        <v>138</v>
      </c>
      <c r="E60" s="47" t="s">
        <v>139</v>
      </c>
      <c r="F60" s="70">
        <v>6000</v>
      </c>
      <c r="G60" s="48"/>
      <c r="H60" s="49" t="s">
        <v>11</v>
      </c>
      <c r="I60" s="59">
        <v>46086</v>
      </c>
      <c r="J60" s="49" t="s">
        <v>85</v>
      </c>
      <c r="K60" s="51" t="s">
        <v>264</v>
      </c>
      <c r="L60" s="16"/>
    </row>
    <row r="61" spans="1:12" ht="35.25" customHeight="1" x14ac:dyDescent="0.25">
      <c r="A61" s="1"/>
      <c r="B61" s="1"/>
      <c r="C61" s="45">
        <v>39</v>
      </c>
      <c r="D61" s="46" t="s">
        <v>200</v>
      </c>
      <c r="E61" s="47" t="s">
        <v>201</v>
      </c>
      <c r="F61" s="70">
        <v>40000</v>
      </c>
      <c r="G61" s="48"/>
      <c r="H61" s="49" t="s">
        <v>166</v>
      </c>
      <c r="I61" s="59">
        <v>46157</v>
      </c>
      <c r="J61" s="49" t="s">
        <v>85</v>
      </c>
      <c r="K61" s="51" t="s">
        <v>264</v>
      </c>
      <c r="L61" s="16"/>
    </row>
    <row r="62" spans="1:12" ht="48.75" customHeight="1" x14ac:dyDescent="0.25">
      <c r="A62" s="1"/>
      <c r="B62" s="1"/>
      <c r="C62" s="45">
        <v>40</v>
      </c>
      <c r="D62" s="46" t="s">
        <v>198</v>
      </c>
      <c r="E62" s="47" t="s">
        <v>199</v>
      </c>
      <c r="F62" s="70">
        <v>15000</v>
      </c>
      <c r="G62" s="48"/>
      <c r="H62" s="49" t="s">
        <v>166</v>
      </c>
      <c r="I62" s="59">
        <v>46204</v>
      </c>
      <c r="J62" s="49" t="s">
        <v>85</v>
      </c>
      <c r="K62" s="51" t="s">
        <v>264</v>
      </c>
      <c r="L62" s="16"/>
    </row>
    <row r="63" spans="1:12" ht="49.5" customHeight="1" x14ac:dyDescent="0.25">
      <c r="A63" s="1"/>
      <c r="B63" s="1"/>
      <c r="C63" s="45">
        <v>41</v>
      </c>
      <c r="D63" s="46" t="s">
        <v>202</v>
      </c>
      <c r="E63" s="47" t="s">
        <v>203</v>
      </c>
      <c r="F63" s="70">
        <v>15000</v>
      </c>
      <c r="G63" s="48"/>
      <c r="H63" s="49" t="s">
        <v>166</v>
      </c>
      <c r="I63" s="59">
        <v>46147</v>
      </c>
      <c r="J63" s="49" t="s">
        <v>85</v>
      </c>
      <c r="K63" s="51" t="s">
        <v>264</v>
      </c>
      <c r="L63" s="16"/>
    </row>
    <row r="64" spans="1:12" ht="34.5" customHeight="1" x14ac:dyDescent="0.25">
      <c r="A64" s="1"/>
      <c r="B64" s="1"/>
      <c r="C64" s="45">
        <v>42</v>
      </c>
      <c r="D64" s="46" t="s">
        <v>237</v>
      </c>
      <c r="E64" s="47" t="s">
        <v>204</v>
      </c>
      <c r="F64" s="70">
        <v>5000</v>
      </c>
      <c r="G64" s="48"/>
      <c r="H64" s="49" t="s">
        <v>11</v>
      </c>
      <c r="I64" s="59">
        <v>46032</v>
      </c>
      <c r="J64" s="49" t="s">
        <v>85</v>
      </c>
      <c r="K64" s="51" t="s">
        <v>264</v>
      </c>
      <c r="L64" s="16"/>
    </row>
    <row r="65" spans="1:12" ht="34.5" customHeight="1" x14ac:dyDescent="0.25">
      <c r="A65" s="1"/>
      <c r="B65" s="1"/>
      <c r="C65" s="45">
        <v>43</v>
      </c>
      <c r="D65" s="46" t="s">
        <v>205</v>
      </c>
      <c r="E65" s="47" t="s">
        <v>206</v>
      </c>
      <c r="F65" s="70">
        <v>15000</v>
      </c>
      <c r="G65" s="48"/>
      <c r="H65" s="49" t="s">
        <v>166</v>
      </c>
      <c r="I65" s="59">
        <v>46011</v>
      </c>
      <c r="J65" s="49" t="s">
        <v>85</v>
      </c>
      <c r="K65" s="51" t="s">
        <v>264</v>
      </c>
      <c r="L65" s="16"/>
    </row>
    <row r="66" spans="1:12" ht="34.5" customHeight="1" x14ac:dyDescent="0.25">
      <c r="A66" s="1"/>
      <c r="B66" s="1"/>
      <c r="C66" s="45">
        <v>44</v>
      </c>
      <c r="D66" s="46" t="s">
        <v>207</v>
      </c>
      <c r="E66" s="47" t="s">
        <v>208</v>
      </c>
      <c r="F66" s="70">
        <v>8000</v>
      </c>
      <c r="G66" s="48"/>
      <c r="H66" s="49" t="s">
        <v>166</v>
      </c>
      <c r="I66" s="59">
        <v>46086</v>
      </c>
      <c r="J66" s="49" t="s">
        <v>85</v>
      </c>
      <c r="K66" s="51" t="s">
        <v>264</v>
      </c>
      <c r="L66" s="16"/>
    </row>
    <row r="67" spans="1:12" ht="34.5" customHeight="1" x14ac:dyDescent="0.25">
      <c r="A67" s="1"/>
      <c r="B67" s="1"/>
      <c r="C67" s="45">
        <v>45</v>
      </c>
      <c r="D67" s="46" t="s">
        <v>239</v>
      </c>
      <c r="E67" s="47" t="s">
        <v>257</v>
      </c>
      <c r="F67" s="70">
        <v>6000</v>
      </c>
      <c r="G67" s="48"/>
      <c r="H67" s="49" t="s">
        <v>11</v>
      </c>
      <c r="I67" s="59">
        <v>46086</v>
      </c>
      <c r="J67" s="49" t="s">
        <v>85</v>
      </c>
      <c r="K67" s="51" t="s">
        <v>264</v>
      </c>
      <c r="L67" s="16"/>
    </row>
    <row r="68" spans="1:12" ht="34.5" customHeight="1" x14ac:dyDescent="0.25">
      <c r="A68" s="1"/>
      <c r="B68" s="1"/>
      <c r="C68" s="45">
        <v>46</v>
      </c>
      <c r="D68" s="46" t="s">
        <v>224</v>
      </c>
      <c r="E68" s="47" t="s">
        <v>258</v>
      </c>
      <c r="F68" s="70">
        <v>2000</v>
      </c>
      <c r="G68" s="48"/>
      <c r="H68" s="49" t="s">
        <v>11</v>
      </c>
      <c r="I68" s="59">
        <v>46006</v>
      </c>
      <c r="J68" s="49" t="s">
        <v>85</v>
      </c>
      <c r="K68" s="51" t="s">
        <v>264</v>
      </c>
      <c r="L68" s="16"/>
    </row>
    <row r="69" spans="1:12" ht="34.5" customHeight="1" x14ac:dyDescent="0.25">
      <c r="A69" s="1"/>
      <c r="B69" s="1"/>
      <c r="C69" s="45">
        <v>47</v>
      </c>
      <c r="D69" s="46" t="s">
        <v>225</v>
      </c>
      <c r="E69" s="47" t="s">
        <v>259</v>
      </c>
      <c r="F69" s="70">
        <v>240000</v>
      </c>
      <c r="G69" s="48"/>
      <c r="H69" s="49" t="s">
        <v>10</v>
      </c>
      <c r="I69" s="59">
        <v>45996</v>
      </c>
      <c r="J69" s="49" t="s">
        <v>85</v>
      </c>
      <c r="K69" s="51" t="s">
        <v>264</v>
      </c>
      <c r="L69" s="16"/>
    </row>
    <row r="70" spans="1:12" ht="34.5" customHeight="1" x14ac:dyDescent="0.25">
      <c r="A70" s="1"/>
      <c r="B70" s="1"/>
      <c r="C70" s="45">
        <v>48</v>
      </c>
      <c r="D70" s="46" t="s">
        <v>238</v>
      </c>
      <c r="E70" s="47" t="s">
        <v>266</v>
      </c>
      <c r="F70" s="70">
        <v>1000</v>
      </c>
      <c r="G70" s="48"/>
      <c r="H70" s="49" t="s">
        <v>11</v>
      </c>
      <c r="I70" s="59">
        <v>46001</v>
      </c>
      <c r="J70" s="49" t="s">
        <v>85</v>
      </c>
      <c r="K70" s="51" t="s">
        <v>264</v>
      </c>
      <c r="L70" s="16"/>
    </row>
    <row r="71" spans="1:12" ht="34.5" customHeight="1" x14ac:dyDescent="0.25">
      <c r="A71" s="1"/>
      <c r="B71" s="1"/>
      <c r="C71" s="45">
        <v>49</v>
      </c>
      <c r="D71" s="46" t="s">
        <v>240</v>
      </c>
      <c r="E71" s="47" t="s">
        <v>267</v>
      </c>
      <c r="F71" s="70">
        <v>80000</v>
      </c>
      <c r="G71" s="48"/>
      <c r="H71" s="49" t="s">
        <v>10</v>
      </c>
      <c r="I71" s="59">
        <v>46016</v>
      </c>
      <c r="J71" s="49" t="s">
        <v>85</v>
      </c>
      <c r="K71" s="51" t="s">
        <v>264</v>
      </c>
      <c r="L71" s="16"/>
    </row>
    <row r="72" spans="1:12" ht="34.5" customHeight="1" x14ac:dyDescent="0.25">
      <c r="A72" s="1"/>
      <c r="B72" s="1"/>
      <c r="C72" s="45">
        <v>50</v>
      </c>
      <c r="D72" s="46" t="s">
        <v>241</v>
      </c>
      <c r="E72" s="47" t="s">
        <v>268</v>
      </c>
      <c r="F72" s="70">
        <v>15000</v>
      </c>
      <c r="G72" s="48"/>
      <c r="H72" s="49" t="s">
        <v>215</v>
      </c>
      <c r="I72" s="59">
        <v>46082</v>
      </c>
      <c r="J72" s="49" t="s">
        <v>85</v>
      </c>
      <c r="K72" s="51" t="s">
        <v>264</v>
      </c>
      <c r="L72" s="16"/>
    </row>
    <row r="73" spans="1:12" ht="34.5" customHeight="1" x14ac:dyDescent="0.25">
      <c r="A73" s="1"/>
      <c r="B73" s="1"/>
      <c r="C73" s="45">
        <v>51</v>
      </c>
      <c r="D73" s="46" t="s">
        <v>252</v>
      </c>
      <c r="E73" s="47" t="s">
        <v>269</v>
      </c>
      <c r="F73" s="70">
        <v>70000</v>
      </c>
      <c r="G73" s="48"/>
      <c r="H73" s="49" t="s">
        <v>10</v>
      </c>
      <c r="I73" s="59">
        <v>46296</v>
      </c>
      <c r="J73" s="49" t="s">
        <v>85</v>
      </c>
      <c r="K73" s="51" t="s">
        <v>264</v>
      </c>
      <c r="L73" s="16"/>
    </row>
    <row r="74" spans="1:12" ht="34.5" customHeight="1" x14ac:dyDescent="0.25">
      <c r="A74" s="1"/>
      <c r="B74" s="1"/>
      <c r="C74" s="45">
        <v>52</v>
      </c>
      <c r="D74" s="46" t="s">
        <v>287</v>
      </c>
      <c r="E74" s="47" t="s">
        <v>288</v>
      </c>
      <c r="F74" s="70">
        <v>4000</v>
      </c>
      <c r="G74" s="48"/>
      <c r="H74" s="49" t="s">
        <v>11</v>
      </c>
      <c r="I74" s="59">
        <v>46174</v>
      </c>
      <c r="J74" s="49" t="s">
        <v>85</v>
      </c>
      <c r="K74" s="51" t="s">
        <v>264</v>
      </c>
      <c r="L74" s="16"/>
    </row>
    <row r="75" spans="1:12" ht="34.5" customHeight="1" x14ac:dyDescent="0.25">
      <c r="A75" s="1"/>
      <c r="B75" s="1"/>
      <c r="C75" s="45">
        <v>53</v>
      </c>
      <c r="D75" s="46" t="s">
        <v>271</v>
      </c>
      <c r="E75" s="47">
        <v>246120007</v>
      </c>
      <c r="F75" s="70">
        <v>25000</v>
      </c>
      <c r="G75" s="48"/>
      <c r="H75" s="49" t="s">
        <v>215</v>
      </c>
      <c r="I75" s="59">
        <v>46037</v>
      </c>
      <c r="J75" s="49" t="s">
        <v>85</v>
      </c>
      <c r="K75" s="51" t="s">
        <v>264</v>
      </c>
      <c r="L75" s="16"/>
    </row>
    <row r="76" spans="1:12" ht="34.5" customHeight="1" x14ac:dyDescent="0.25">
      <c r="A76" s="1"/>
      <c r="B76" s="1"/>
      <c r="C76" s="101">
        <v>55</v>
      </c>
      <c r="D76" s="111" t="s">
        <v>281</v>
      </c>
      <c r="E76" s="28" t="s">
        <v>284</v>
      </c>
      <c r="F76" s="98">
        <v>40000</v>
      </c>
      <c r="G76" s="18"/>
      <c r="H76" s="109" t="s">
        <v>166</v>
      </c>
      <c r="I76" s="39">
        <v>46296</v>
      </c>
      <c r="J76" s="8" t="s">
        <v>85</v>
      </c>
      <c r="K76" s="94" t="s">
        <v>264</v>
      </c>
      <c r="L76" s="23"/>
    </row>
    <row r="77" spans="1:12" ht="34.5" customHeight="1" thickBot="1" x14ac:dyDescent="0.3">
      <c r="A77" s="1"/>
      <c r="B77" s="1"/>
      <c r="C77" s="101">
        <v>55</v>
      </c>
      <c r="D77" s="111" t="s">
        <v>140</v>
      </c>
      <c r="E77" s="28" t="s">
        <v>270</v>
      </c>
      <c r="F77" s="98">
        <v>6000</v>
      </c>
      <c r="G77" s="18"/>
      <c r="H77" s="109" t="s">
        <v>11</v>
      </c>
      <c r="I77" s="39">
        <v>46113</v>
      </c>
      <c r="J77" s="8" t="s">
        <v>85</v>
      </c>
      <c r="K77" s="94" t="s">
        <v>264</v>
      </c>
      <c r="L77" s="23"/>
    </row>
    <row r="78" spans="1:12" ht="34.5" customHeight="1" x14ac:dyDescent="0.25">
      <c r="A78" s="1"/>
      <c r="B78" s="1"/>
      <c r="C78" s="133" t="s">
        <v>8</v>
      </c>
      <c r="D78" s="134"/>
      <c r="E78" s="122"/>
      <c r="F78" s="123">
        <f>SUM(F9:F77)</f>
        <v>1846050</v>
      </c>
      <c r="G78" s="124"/>
      <c r="H78" s="125"/>
      <c r="I78" s="125"/>
      <c r="J78" s="126"/>
      <c r="K78" s="126"/>
      <c r="L78" s="16"/>
    </row>
    <row r="79" spans="1:12" ht="34.5" customHeight="1" x14ac:dyDescent="0.25">
      <c r="A79" s="1"/>
      <c r="B79" s="1"/>
      <c r="C79" s="135" t="s">
        <v>290</v>
      </c>
      <c r="D79" s="136"/>
      <c r="E79" s="127"/>
      <c r="F79" s="137"/>
      <c r="G79" s="137"/>
      <c r="H79" s="137"/>
      <c r="I79" s="137"/>
      <c r="J79" s="137"/>
      <c r="K79" s="137"/>
      <c r="L79" s="16"/>
    </row>
    <row r="80" spans="1:12" ht="34.5" customHeight="1" x14ac:dyDescent="0.25">
      <c r="A80" s="1"/>
      <c r="B80" s="1"/>
      <c r="C80" s="101">
        <v>1</v>
      </c>
      <c r="D80" s="9" t="s">
        <v>168</v>
      </c>
      <c r="E80" s="28" t="s">
        <v>52</v>
      </c>
      <c r="F80" s="69"/>
      <c r="G80" s="18"/>
      <c r="H80" s="8" t="s">
        <v>188</v>
      </c>
      <c r="I80" s="39">
        <v>45996</v>
      </c>
      <c r="J80" s="8" t="s">
        <v>85</v>
      </c>
      <c r="K80" s="53" t="s">
        <v>264</v>
      </c>
      <c r="L80" s="16"/>
    </row>
    <row r="81" spans="1:12" ht="34.5" customHeight="1" x14ac:dyDescent="0.25">
      <c r="A81" s="1"/>
      <c r="B81" s="1"/>
      <c r="C81" s="101"/>
      <c r="D81" s="9" t="s">
        <v>260</v>
      </c>
      <c r="E81" s="28"/>
      <c r="F81" s="69">
        <v>200000</v>
      </c>
      <c r="G81" s="18"/>
      <c r="H81" s="8"/>
      <c r="I81" s="39"/>
      <c r="J81" s="8"/>
      <c r="K81" s="53" t="s">
        <v>264</v>
      </c>
      <c r="L81" s="16"/>
    </row>
    <row r="82" spans="1:12" ht="34.5" customHeight="1" x14ac:dyDescent="0.25">
      <c r="A82" s="1"/>
      <c r="B82" s="1"/>
      <c r="C82" s="101"/>
      <c r="D82" s="9" t="s">
        <v>261</v>
      </c>
      <c r="E82" s="28"/>
      <c r="F82" s="69">
        <v>200000</v>
      </c>
      <c r="G82" s="18"/>
      <c r="H82" s="8"/>
      <c r="I82" s="39"/>
      <c r="J82" s="8"/>
      <c r="K82" s="53" t="s">
        <v>264</v>
      </c>
      <c r="L82" s="16"/>
    </row>
    <row r="83" spans="1:12" ht="34.5" customHeight="1" x14ac:dyDescent="0.25">
      <c r="A83" s="1"/>
      <c r="B83" s="1"/>
      <c r="C83" s="101"/>
      <c r="D83" s="9" t="s">
        <v>262</v>
      </c>
      <c r="E83" s="28"/>
      <c r="F83" s="69">
        <v>200000</v>
      </c>
      <c r="G83" s="18"/>
      <c r="H83" s="8"/>
      <c r="I83" s="39"/>
      <c r="J83" s="8"/>
      <c r="K83" s="53" t="s">
        <v>264</v>
      </c>
      <c r="L83" s="16"/>
    </row>
    <row r="84" spans="1:12" ht="34.5" customHeight="1" x14ac:dyDescent="0.25">
      <c r="A84" s="1"/>
      <c r="B84" s="1"/>
      <c r="C84" s="101">
        <v>2</v>
      </c>
      <c r="D84" s="9" t="s">
        <v>47</v>
      </c>
      <c r="E84" s="28" t="s">
        <v>57</v>
      </c>
      <c r="F84" s="69"/>
      <c r="G84" s="18"/>
      <c r="H84" s="8" t="s">
        <v>10</v>
      </c>
      <c r="I84" s="39">
        <v>45996</v>
      </c>
      <c r="J84" s="8" t="s">
        <v>85</v>
      </c>
      <c r="K84" s="64" t="s">
        <v>264</v>
      </c>
    </row>
    <row r="85" spans="1:12" ht="34.5" customHeight="1" x14ac:dyDescent="0.25">
      <c r="A85" s="1"/>
      <c r="B85" s="1"/>
      <c r="C85" s="101"/>
      <c r="D85" s="9" t="s">
        <v>189</v>
      </c>
      <c r="E85" s="28"/>
      <c r="F85" s="69">
        <v>30000</v>
      </c>
      <c r="G85" s="18"/>
      <c r="H85" s="8" t="s">
        <v>10</v>
      </c>
      <c r="I85" s="39"/>
      <c r="J85" s="8" t="s">
        <v>85</v>
      </c>
      <c r="K85" s="64" t="s">
        <v>264</v>
      </c>
    </row>
    <row r="86" spans="1:12" ht="34.5" customHeight="1" x14ac:dyDescent="0.25">
      <c r="A86" s="1"/>
      <c r="B86" s="1"/>
      <c r="C86" s="101"/>
      <c r="D86" s="9" t="s">
        <v>242</v>
      </c>
      <c r="E86" s="28"/>
      <c r="F86" s="69">
        <v>30000</v>
      </c>
      <c r="G86" s="18"/>
      <c r="H86" s="8" t="s">
        <v>10</v>
      </c>
      <c r="I86" s="39"/>
      <c r="J86" s="8" t="s">
        <v>85</v>
      </c>
      <c r="K86" s="64" t="s">
        <v>264</v>
      </c>
      <c r="L86" s="34"/>
    </row>
    <row r="87" spans="1:12" ht="34.5" customHeight="1" x14ac:dyDescent="0.25">
      <c r="A87" s="1"/>
      <c r="B87" s="1"/>
      <c r="C87" s="101">
        <v>3</v>
      </c>
      <c r="D87" s="10" t="s">
        <v>12</v>
      </c>
      <c r="E87" s="28" t="s">
        <v>24</v>
      </c>
      <c r="F87" s="69">
        <v>15000</v>
      </c>
      <c r="G87" s="18"/>
      <c r="H87" s="8" t="s">
        <v>84</v>
      </c>
      <c r="I87" s="61">
        <v>46011</v>
      </c>
      <c r="J87" s="8" t="s">
        <v>85</v>
      </c>
      <c r="K87" s="65" t="s">
        <v>264</v>
      </c>
      <c r="L87" s="34"/>
    </row>
    <row r="88" spans="1:12" ht="36.75" customHeight="1" x14ac:dyDescent="0.25">
      <c r="A88" s="1"/>
      <c r="B88" s="1"/>
      <c r="C88" s="101">
        <v>4</v>
      </c>
      <c r="D88" s="10" t="s">
        <v>54</v>
      </c>
      <c r="E88" s="28" t="s">
        <v>55</v>
      </c>
      <c r="F88" s="69">
        <v>6000</v>
      </c>
      <c r="G88" s="18"/>
      <c r="H88" s="8" t="s">
        <v>11</v>
      </c>
      <c r="I88" s="61">
        <v>46011</v>
      </c>
      <c r="J88" s="8" t="s">
        <v>85</v>
      </c>
      <c r="K88" s="65" t="s">
        <v>264</v>
      </c>
      <c r="L88" s="34"/>
    </row>
    <row r="89" spans="1:12" ht="32.25" customHeight="1" x14ac:dyDescent="0.25">
      <c r="A89" s="1"/>
      <c r="B89" s="1"/>
      <c r="C89" s="101">
        <v>5</v>
      </c>
      <c r="D89" s="10" t="s">
        <v>46</v>
      </c>
      <c r="E89" s="28" t="s">
        <v>25</v>
      </c>
      <c r="F89" s="69">
        <v>12000</v>
      </c>
      <c r="G89" s="18"/>
      <c r="H89" s="8" t="s">
        <v>84</v>
      </c>
      <c r="I89" s="39">
        <v>46027</v>
      </c>
      <c r="J89" s="8" t="s">
        <v>85</v>
      </c>
      <c r="K89" s="53" t="s">
        <v>264</v>
      </c>
      <c r="L89" s="34"/>
    </row>
    <row r="90" spans="1:12" ht="21.75" customHeight="1" x14ac:dyDescent="0.25">
      <c r="A90" s="1"/>
      <c r="B90" s="1"/>
      <c r="C90" s="101">
        <v>6</v>
      </c>
      <c r="D90" s="10" t="s">
        <v>51</v>
      </c>
      <c r="E90" s="28" t="s">
        <v>53</v>
      </c>
      <c r="F90" s="69">
        <v>6000</v>
      </c>
      <c r="G90" s="18"/>
      <c r="H90" s="8" t="s">
        <v>11</v>
      </c>
      <c r="I90" s="61">
        <v>46234</v>
      </c>
      <c r="J90" s="17" t="s">
        <v>85</v>
      </c>
      <c r="K90" s="53" t="s">
        <v>264</v>
      </c>
      <c r="L90" s="16"/>
    </row>
    <row r="91" spans="1:12" ht="36.75" customHeight="1" x14ac:dyDescent="0.25">
      <c r="A91" s="1"/>
      <c r="B91" s="1"/>
      <c r="C91" s="101">
        <v>7</v>
      </c>
      <c r="D91" s="10" t="s">
        <v>39</v>
      </c>
      <c r="E91" s="25" t="s">
        <v>37</v>
      </c>
      <c r="F91" s="69">
        <v>6000</v>
      </c>
      <c r="G91" s="18"/>
      <c r="H91" s="8" t="s">
        <v>11</v>
      </c>
      <c r="I91" s="39">
        <v>46016</v>
      </c>
      <c r="J91" s="8" t="s">
        <v>85</v>
      </c>
      <c r="K91" s="53" t="s">
        <v>264</v>
      </c>
      <c r="L91" s="16"/>
    </row>
    <row r="92" spans="1:12" ht="39" customHeight="1" x14ac:dyDescent="0.25">
      <c r="A92" s="1"/>
      <c r="B92" s="1"/>
      <c r="C92" s="101">
        <v>8</v>
      </c>
      <c r="D92" s="10" t="s">
        <v>35</v>
      </c>
      <c r="E92" s="25" t="s">
        <v>36</v>
      </c>
      <c r="F92" s="69">
        <v>6000</v>
      </c>
      <c r="G92" s="18"/>
      <c r="H92" s="8" t="s">
        <v>11</v>
      </c>
      <c r="I92" s="39">
        <v>46016</v>
      </c>
      <c r="J92" s="8" t="s">
        <v>85</v>
      </c>
      <c r="K92" s="53" t="s">
        <v>264</v>
      </c>
      <c r="L92" s="16"/>
    </row>
    <row r="93" spans="1:12" ht="36" customHeight="1" x14ac:dyDescent="0.25">
      <c r="A93" s="1"/>
      <c r="B93" s="1"/>
      <c r="C93" s="101">
        <v>9</v>
      </c>
      <c r="D93" s="11" t="s">
        <v>218</v>
      </c>
      <c r="E93" s="40" t="s">
        <v>56</v>
      </c>
      <c r="F93" s="69">
        <v>4000</v>
      </c>
      <c r="G93" s="18"/>
      <c r="H93" s="8" t="s">
        <v>11</v>
      </c>
      <c r="I93" s="39">
        <v>45996</v>
      </c>
      <c r="J93" s="8" t="s">
        <v>85</v>
      </c>
      <c r="K93" s="53" t="s">
        <v>264</v>
      </c>
      <c r="L93" s="37"/>
    </row>
    <row r="94" spans="1:12" ht="30.75" customHeight="1" x14ac:dyDescent="0.25">
      <c r="A94" s="1"/>
      <c r="B94" s="1"/>
      <c r="C94" s="101">
        <v>10</v>
      </c>
      <c r="D94" s="32" t="s">
        <v>15</v>
      </c>
      <c r="E94" s="28" t="s">
        <v>120</v>
      </c>
      <c r="F94" s="69">
        <v>5900</v>
      </c>
      <c r="G94" s="18"/>
      <c r="H94" s="8" t="s">
        <v>11</v>
      </c>
      <c r="I94" s="39">
        <v>46113</v>
      </c>
      <c r="J94" s="17" t="s">
        <v>85</v>
      </c>
      <c r="K94" s="53" t="s">
        <v>264</v>
      </c>
      <c r="L94" s="37"/>
    </row>
    <row r="95" spans="1:12" ht="36" customHeight="1" x14ac:dyDescent="0.25">
      <c r="A95" s="1"/>
      <c r="B95" s="1"/>
      <c r="C95" s="102">
        <v>11</v>
      </c>
      <c r="D95" s="44" t="s">
        <v>82</v>
      </c>
      <c r="E95" s="28" t="s">
        <v>23</v>
      </c>
      <c r="F95" s="69">
        <v>3000</v>
      </c>
      <c r="G95" s="18"/>
      <c r="H95" s="17" t="s">
        <v>11</v>
      </c>
      <c r="I95" s="61">
        <v>46266</v>
      </c>
      <c r="J95" s="17" t="s">
        <v>85</v>
      </c>
      <c r="K95" s="53" t="s">
        <v>264</v>
      </c>
      <c r="L95" s="37"/>
    </row>
    <row r="96" spans="1:12" ht="40.5" customHeight="1" x14ac:dyDescent="0.25">
      <c r="A96" s="1"/>
      <c r="B96" s="1"/>
      <c r="C96" s="102">
        <v>12</v>
      </c>
      <c r="D96" s="44" t="s">
        <v>59</v>
      </c>
      <c r="E96" s="25" t="s">
        <v>19</v>
      </c>
      <c r="F96" s="69">
        <v>6000</v>
      </c>
      <c r="G96" s="18"/>
      <c r="H96" s="17" t="s">
        <v>11</v>
      </c>
      <c r="I96" s="61">
        <v>46082</v>
      </c>
      <c r="J96" s="17" t="s">
        <v>85</v>
      </c>
      <c r="K96" s="103" t="s">
        <v>264</v>
      </c>
      <c r="L96" s="16"/>
    </row>
    <row r="97" spans="1:21" ht="40.5" customHeight="1" x14ac:dyDescent="0.25">
      <c r="A97" s="1"/>
      <c r="B97" s="1"/>
      <c r="C97" s="102">
        <v>13</v>
      </c>
      <c r="D97" s="44" t="s">
        <v>60</v>
      </c>
      <c r="E97" s="28" t="s">
        <v>61</v>
      </c>
      <c r="F97" s="69">
        <v>6000</v>
      </c>
      <c r="G97" s="18"/>
      <c r="H97" s="17" t="s">
        <v>11</v>
      </c>
      <c r="I97" s="61">
        <v>46147</v>
      </c>
      <c r="J97" s="17" t="s">
        <v>85</v>
      </c>
      <c r="K97" s="53" t="s">
        <v>264</v>
      </c>
      <c r="L97" s="34"/>
    </row>
    <row r="98" spans="1:21" ht="40.5" customHeight="1" x14ac:dyDescent="0.25">
      <c r="A98" s="1"/>
      <c r="B98" s="1"/>
      <c r="C98" s="102">
        <v>14</v>
      </c>
      <c r="D98" s="44" t="s">
        <v>48</v>
      </c>
      <c r="E98" s="28" t="s">
        <v>49</v>
      </c>
      <c r="F98" s="69">
        <v>5400</v>
      </c>
      <c r="G98" s="18"/>
      <c r="H98" s="17" t="s">
        <v>11</v>
      </c>
      <c r="I98" s="61">
        <v>46068</v>
      </c>
      <c r="J98" s="8" t="s">
        <v>85</v>
      </c>
      <c r="K98" s="94" t="s">
        <v>264</v>
      </c>
      <c r="L98" s="16"/>
    </row>
    <row r="99" spans="1:21" ht="40.5" customHeight="1" x14ac:dyDescent="0.25">
      <c r="A99" s="1"/>
      <c r="B99" s="1"/>
      <c r="C99" s="101">
        <v>15</v>
      </c>
      <c r="D99" s="9" t="s">
        <v>211</v>
      </c>
      <c r="E99" s="28" t="s">
        <v>30</v>
      </c>
      <c r="F99" s="69">
        <v>6000</v>
      </c>
      <c r="G99" s="18"/>
      <c r="H99" s="8" t="s">
        <v>11</v>
      </c>
      <c r="I99" s="39">
        <v>46235</v>
      </c>
      <c r="J99" s="8" t="s">
        <v>85</v>
      </c>
      <c r="K99" s="94" t="s">
        <v>264</v>
      </c>
      <c r="L99" s="34"/>
    </row>
    <row r="100" spans="1:21" ht="36" customHeight="1" x14ac:dyDescent="0.25">
      <c r="A100" s="1"/>
      <c r="B100" s="1"/>
      <c r="C100" s="102">
        <v>16</v>
      </c>
      <c r="D100" s="44" t="s">
        <v>65</v>
      </c>
      <c r="E100" s="28" t="s">
        <v>66</v>
      </c>
      <c r="F100" s="69">
        <v>4000</v>
      </c>
      <c r="G100" s="18"/>
      <c r="H100" s="17" t="s">
        <v>11</v>
      </c>
      <c r="I100" s="61">
        <v>46027</v>
      </c>
      <c r="J100" s="17" t="s">
        <v>85</v>
      </c>
      <c r="K100" s="94" t="s">
        <v>264</v>
      </c>
      <c r="L100" s="26"/>
      <c r="M100" t="s">
        <v>154</v>
      </c>
    </row>
    <row r="101" spans="1:21" ht="36.75" customHeight="1" x14ac:dyDescent="0.25">
      <c r="A101" s="1"/>
      <c r="B101" s="1"/>
      <c r="C101" s="101">
        <v>17</v>
      </c>
      <c r="D101" s="9" t="s">
        <v>79</v>
      </c>
      <c r="E101" s="28" t="s">
        <v>80</v>
      </c>
      <c r="F101" s="69">
        <v>2000</v>
      </c>
      <c r="G101" s="18"/>
      <c r="H101" s="8" t="s">
        <v>11</v>
      </c>
      <c r="I101" s="39">
        <v>46001</v>
      </c>
      <c r="J101" s="8" t="s">
        <v>85</v>
      </c>
      <c r="K101" s="94" t="s">
        <v>264</v>
      </c>
      <c r="L101" s="34"/>
    </row>
    <row r="102" spans="1:21" ht="35.25" customHeight="1" x14ac:dyDescent="0.25">
      <c r="A102" s="1"/>
      <c r="B102" s="1"/>
      <c r="C102" s="101">
        <v>18</v>
      </c>
      <c r="D102" s="9" t="s">
        <v>190</v>
      </c>
      <c r="E102" s="28" t="s">
        <v>126</v>
      </c>
      <c r="F102" s="69">
        <v>5700</v>
      </c>
      <c r="G102" s="18"/>
      <c r="H102" s="8" t="s">
        <v>11</v>
      </c>
      <c r="I102" s="39">
        <v>46073</v>
      </c>
      <c r="J102" s="8" t="s">
        <v>85</v>
      </c>
      <c r="K102" s="94" t="s">
        <v>264</v>
      </c>
      <c r="L102" s="23"/>
    </row>
    <row r="103" spans="1:21" ht="39.75" customHeight="1" x14ac:dyDescent="0.25">
      <c r="A103" s="1"/>
      <c r="B103" s="1"/>
      <c r="C103" s="101">
        <v>19</v>
      </c>
      <c r="D103" s="9" t="s">
        <v>210</v>
      </c>
      <c r="E103" s="28" t="s">
        <v>212</v>
      </c>
      <c r="F103" s="69">
        <v>3000</v>
      </c>
      <c r="G103" s="18"/>
      <c r="H103" s="8" t="s">
        <v>11</v>
      </c>
      <c r="I103" s="39">
        <v>46001</v>
      </c>
      <c r="J103" s="8" t="s">
        <v>85</v>
      </c>
      <c r="K103" s="94" t="s">
        <v>264</v>
      </c>
      <c r="L103" s="23"/>
    </row>
    <row r="104" spans="1:21" ht="33.75" customHeight="1" x14ac:dyDescent="0.25">
      <c r="A104" s="1"/>
      <c r="B104" s="1"/>
      <c r="C104" s="101">
        <v>20</v>
      </c>
      <c r="D104" s="9" t="s">
        <v>89</v>
      </c>
      <c r="E104" s="28" t="s">
        <v>90</v>
      </c>
      <c r="F104" s="69">
        <v>6000</v>
      </c>
      <c r="G104" s="18"/>
      <c r="H104" s="8" t="s">
        <v>11</v>
      </c>
      <c r="I104" s="39">
        <v>46027</v>
      </c>
      <c r="J104" s="8" t="s">
        <v>85</v>
      </c>
      <c r="K104" s="94" t="s">
        <v>264</v>
      </c>
      <c r="L104" s="23"/>
      <c r="M104" s="23"/>
      <c r="N104" s="23"/>
    </row>
    <row r="105" spans="1:21" ht="34.5" customHeight="1" x14ac:dyDescent="0.25">
      <c r="A105" s="1"/>
      <c r="B105" s="1"/>
      <c r="C105" s="101">
        <v>21</v>
      </c>
      <c r="D105" s="9" t="s">
        <v>220</v>
      </c>
      <c r="E105" s="28" t="s">
        <v>91</v>
      </c>
      <c r="F105" s="69">
        <v>20000</v>
      </c>
      <c r="G105" s="18"/>
      <c r="H105" s="8" t="s">
        <v>219</v>
      </c>
      <c r="I105" s="39">
        <v>46027</v>
      </c>
      <c r="J105" s="8" t="s">
        <v>85</v>
      </c>
      <c r="K105" s="94" t="s">
        <v>264</v>
      </c>
      <c r="L105" s="23"/>
      <c r="M105" s="23"/>
      <c r="N105" s="23"/>
    </row>
    <row r="106" spans="1:21" ht="56.25" customHeight="1" x14ac:dyDescent="0.25">
      <c r="A106" s="1"/>
      <c r="B106" s="1"/>
      <c r="C106" s="101">
        <v>22</v>
      </c>
      <c r="D106" s="9" t="s">
        <v>111</v>
      </c>
      <c r="E106" s="28" t="s">
        <v>93</v>
      </c>
      <c r="F106" s="69">
        <v>3000</v>
      </c>
      <c r="G106" s="18"/>
      <c r="H106" s="8" t="s">
        <v>11</v>
      </c>
      <c r="I106" s="39">
        <v>46009</v>
      </c>
      <c r="J106" s="8" t="s">
        <v>85</v>
      </c>
      <c r="K106" s="94" t="s">
        <v>264</v>
      </c>
      <c r="L106" s="23"/>
      <c r="M106" s="23"/>
      <c r="N106" s="23"/>
    </row>
    <row r="107" spans="1:21" ht="53.25" customHeight="1" x14ac:dyDescent="0.25">
      <c r="A107" s="1"/>
      <c r="B107" s="1"/>
      <c r="C107" s="101">
        <v>23</v>
      </c>
      <c r="D107" s="9" t="s">
        <v>243</v>
      </c>
      <c r="E107" s="28" t="s">
        <v>94</v>
      </c>
      <c r="F107" s="69">
        <v>25000</v>
      </c>
      <c r="G107" s="18"/>
      <c r="H107" s="8" t="s">
        <v>155</v>
      </c>
      <c r="I107" s="39">
        <v>46014</v>
      </c>
      <c r="J107" s="8" t="s">
        <v>85</v>
      </c>
      <c r="K107" s="94" t="s">
        <v>264</v>
      </c>
      <c r="L107" s="23"/>
    </row>
    <row r="108" spans="1:21" ht="38.25" customHeight="1" x14ac:dyDescent="0.25">
      <c r="A108" s="1"/>
      <c r="B108" s="1"/>
      <c r="C108" s="102">
        <v>24</v>
      </c>
      <c r="D108" s="44" t="s">
        <v>127</v>
      </c>
      <c r="E108" s="28" t="s">
        <v>128</v>
      </c>
      <c r="F108" s="69">
        <v>600</v>
      </c>
      <c r="G108" s="18"/>
      <c r="H108" s="17" t="s">
        <v>11</v>
      </c>
      <c r="I108" s="61">
        <v>46235</v>
      </c>
      <c r="J108" s="17" t="s">
        <v>85</v>
      </c>
      <c r="K108" s="94" t="s">
        <v>264</v>
      </c>
      <c r="L108" s="93"/>
    </row>
    <row r="109" spans="1:21" ht="51.75" customHeight="1" x14ac:dyDescent="0.25">
      <c r="A109" s="1"/>
      <c r="B109" s="1"/>
      <c r="C109" s="101">
        <v>25</v>
      </c>
      <c r="D109" s="9" t="s">
        <v>97</v>
      </c>
      <c r="E109" s="28" t="s">
        <v>98</v>
      </c>
      <c r="F109" s="69">
        <v>5800</v>
      </c>
      <c r="G109" s="18"/>
      <c r="H109" s="8" t="s">
        <v>11</v>
      </c>
      <c r="I109" s="39">
        <v>46063</v>
      </c>
      <c r="J109" s="8" t="s">
        <v>85</v>
      </c>
      <c r="K109" s="94" t="s">
        <v>264</v>
      </c>
      <c r="L109" s="23"/>
    </row>
    <row r="110" spans="1:21" ht="38.25" customHeight="1" x14ac:dyDescent="0.25">
      <c r="A110" s="1"/>
      <c r="B110" s="1"/>
      <c r="C110" s="101">
        <v>26</v>
      </c>
      <c r="D110" s="9" t="s">
        <v>99</v>
      </c>
      <c r="E110" s="28" t="s">
        <v>92</v>
      </c>
      <c r="F110" s="69">
        <v>6000</v>
      </c>
      <c r="G110" s="18"/>
      <c r="H110" s="8" t="s">
        <v>11</v>
      </c>
      <c r="I110" s="39">
        <v>46174</v>
      </c>
      <c r="J110" s="8" t="s">
        <v>85</v>
      </c>
      <c r="K110" s="94" t="s">
        <v>264</v>
      </c>
      <c r="L110" s="23"/>
      <c r="M110" s="23"/>
      <c r="N110" s="23"/>
      <c r="O110" s="23"/>
      <c r="P110" s="27"/>
      <c r="Q110" s="27"/>
      <c r="R110" s="27"/>
      <c r="S110" s="27"/>
      <c r="T110" s="27"/>
      <c r="U110" s="27"/>
    </row>
    <row r="111" spans="1:21" ht="33" customHeight="1" x14ac:dyDescent="0.25">
      <c r="A111" s="1"/>
      <c r="B111" s="1"/>
      <c r="C111" s="101">
        <v>27</v>
      </c>
      <c r="D111" s="9" t="s">
        <v>193</v>
      </c>
      <c r="E111" s="28" t="s">
        <v>192</v>
      </c>
      <c r="F111" s="69">
        <v>6000</v>
      </c>
      <c r="G111" s="18"/>
      <c r="H111" s="8" t="s">
        <v>11</v>
      </c>
      <c r="I111" s="39">
        <v>46011</v>
      </c>
      <c r="J111" s="8" t="s">
        <v>85</v>
      </c>
      <c r="K111" s="94" t="s">
        <v>264</v>
      </c>
      <c r="L111" s="23"/>
      <c r="M111" s="42"/>
      <c r="N111" s="23"/>
      <c r="O111" s="23"/>
      <c r="P111" s="27"/>
      <c r="Q111" s="27"/>
      <c r="R111" s="27"/>
      <c r="S111" s="27"/>
      <c r="T111" s="27"/>
      <c r="U111" s="27"/>
    </row>
    <row r="112" spans="1:21" ht="40.5" customHeight="1" x14ac:dyDescent="0.25">
      <c r="A112" s="1"/>
      <c r="B112" s="1"/>
      <c r="C112" s="101">
        <v>28</v>
      </c>
      <c r="D112" s="9" t="s">
        <v>118</v>
      </c>
      <c r="E112" s="28" t="s">
        <v>119</v>
      </c>
      <c r="F112" s="69">
        <v>1000</v>
      </c>
      <c r="G112" s="18"/>
      <c r="H112" s="8" t="s">
        <v>11</v>
      </c>
      <c r="I112" s="39">
        <v>46042</v>
      </c>
      <c r="J112" s="8" t="s">
        <v>85</v>
      </c>
      <c r="K112" s="94" t="s">
        <v>264</v>
      </c>
      <c r="L112" s="23"/>
      <c r="M112" s="42"/>
      <c r="N112" s="23"/>
      <c r="O112" s="23"/>
      <c r="P112" s="27"/>
      <c r="Q112" s="27"/>
      <c r="R112" s="27"/>
      <c r="S112" s="27"/>
      <c r="T112" s="27"/>
      <c r="U112" s="27"/>
    </row>
    <row r="113" spans="1:21" ht="51.75" customHeight="1" x14ac:dyDescent="0.25">
      <c r="A113" s="1"/>
      <c r="B113" s="1"/>
      <c r="C113" s="101">
        <v>29</v>
      </c>
      <c r="D113" s="9" t="s">
        <v>129</v>
      </c>
      <c r="E113" s="28" t="s">
        <v>130</v>
      </c>
      <c r="F113" s="69">
        <v>6000</v>
      </c>
      <c r="G113" s="18"/>
      <c r="H113" s="8" t="s">
        <v>131</v>
      </c>
      <c r="I113" s="39">
        <v>46122</v>
      </c>
      <c r="J113" s="8" t="s">
        <v>85</v>
      </c>
      <c r="K113" s="94" t="s">
        <v>264</v>
      </c>
      <c r="L113" s="23"/>
      <c r="M113" s="42"/>
      <c r="N113" s="23"/>
      <c r="O113" s="23"/>
      <c r="P113" s="27"/>
      <c r="Q113" s="27"/>
      <c r="R113" s="27"/>
      <c r="S113" s="27"/>
      <c r="T113" s="27"/>
      <c r="U113" s="27"/>
    </row>
    <row r="114" spans="1:21" ht="37.5" customHeight="1" x14ac:dyDescent="0.25">
      <c r="A114" s="1"/>
      <c r="B114" s="1"/>
      <c r="C114" s="101">
        <v>30</v>
      </c>
      <c r="D114" s="44" t="s">
        <v>244</v>
      </c>
      <c r="E114" s="28" t="s">
        <v>272</v>
      </c>
      <c r="F114" s="69">
        <v>3500</v>
      </c>
      <c r="G114" s="18"/>
      <c r="H114" s="17" t="s">
        <v>132</v>
      </c>
      <c r="I114" s="61">
        <v>46001</v>
      </c>
      <c r="J114" s="17" t="s">
        <v>85</v>
      </c>
      <c r="K114" s="94" t="s">
        <v>264</v>
      </c>
      <c r="L114" s="23"/>
      <c r="M114" s="42"/>
      <c r="N114" s="23"/>
      <c r="O114" s="23"/>
      <c r="P114" s="27"/>
      <c r="Q114" s="27"/>
      <c r="R114" s="27"/>
      <c r="S114" s="27"/>
      <c r="T114" s="27"/>
      <c r="U114" s="27"/>
    </row>
    <row r="115" spans="1:21" ht="37.5" customHeight="1" x14ac:dyDescent="0.25">
      <c r="A115" s="1"/>
      <c r="B115" s="1"/>
      <c r="C115" s="101">
        <v>31</v>
      </c>
      <c r="D115" s="9" t="s">
        <v>133</v>
      </c>
      <c r="E115" s="28" t="s">
        <v>134</v>
      </c>
      <c r="F115" s="69">
        <v>6000</v>
      </c>
      <c r="G115" s="18"/>
      <c r="H115" s="8" t="s">
        <v>11</v>
      </c>
      <c r="I115" s="39">
        <v>46174</v>
      </c>
      <c r="J115" s="8" t="s">
        <v>85</v>
      </c>
      <c r="K115" s="94" t="s">
        <v>264</v>
      </c>
      <c r="L115" s="23"/>
      <c r="M115" s="42"/>
      <c r="N115" s="23"/>
      <c r="O115" s="23"/>
      <c r="P115" s="27"/>
      <c r="Q115" s="27"/>
      <c r="R115" s="27"/>
      <c r="S115" s="27"/>
      <c r="T115" s="27"/>
      <c r="U115" s="27"/>
    </row>
    <row r="116" spans="1:21" ht="37.5" customHeight="1" x14ac:dyDescent="0.25">
      <c r="A116" s="1"/>
      <c r="B116" s="1"/>
      <c r="C116" s="101">
        <v>32</v>
      </c>
      <c r="D116" s="9" t="s">
        <v>245</v>
      </c>
      <c r="E116" s="28" t="s">
        <v>273</v>
      </c>
      <c r="F116" s="69">
        <v>6000</v>
      </c>
      <c r="G116" s="18"/>
      <c r="H116" s="8" t="s">
        <v>132</v>
      </c>
      <c r="I116" s="39">
        <v>46112</v>
      </c>
      <c r="J116" s="8" t="s">
        <v>85</v>
      </c>
      <c r="K116" s="94" t="s">
        <v>264</v>
      </c>
      <c r="L116" s="23"/>
      <c r="M116" s="42"/>
      <c r="N116" s="23"/>
      <c r="O116" s="23"/>
      <c r="P116" s="27"/>
      <c r="Q116" s="27"/>
      <c r="R116" s="27"/>
      <c r="S116" s="27"/>
      <c r="T116" s="27"/>
      <c r="U116" s="27"/>
    </row>
    <row r="117" spans="1:21" ht="37.5" customHeight="1" x14ac:dyDescent="0.25">
      <c r="A117" s="1"/>
      <c r="B117" s="1"/>
      <c r="C117" s="101">
        <v>33</v>
      </c>
      <c r="D117" s="9" t="s">
        <v>141</v>
      </c>
      <c r="E117" s="28" t="s">
        <v>142</v>
      </c>
      <c r="F117" s="69">
        <v>600</v>
      </c>
      <c r="G117" s="18"/>
      <c r="H117" s="8" t="s">
        <v>11</v>
      </c>
      <c r="I117" s="39">
        <v>46162</v>
      </c>
      <c r="J117" s="8" t="s">
        <v>85</v>
      </c>
      <c r="K117" s="94" t="s">
        <v>264</v>
      </c>
      <c r="L117" s="23"/>
      <c r="M117" s="42"/>
      <c r="N117" s="23"/>
      <c r="O117" s="23"/>
      <c r="P117" s="27"/>
      <c r="Q117" s="27"/>
      <c r="R117" s="27"/>
      <c r="S117" s="27"/>
      <c r="T117" s="27"/>
      <c r="U117" s="27"/>
    </row>
    <row r="118" spans="1:21" ht="37.5" customHeight="1" x14ac:dyDescent="0.25">
      <c r="A118" s="1"/>
      <c r="B118" s="1"/>
      <c r="C118" s="101">
        <v>34</v>
      </c>
      <c r="D118" s="9" t="s">
        <v>143</v>
      </c>
      <c r="E118" s="28" t="s">
        <v>144</v>
      </c>
      <c r="F118" s="69">
        <v>6000</v>
      </c>
      <c r="G118" s="18"/>
      <c r="H118" s="8" t="s">
        <v>11</v>
      </c>
      <c r="I118" s="39">
        <v>46022</v>
      </c>
      <c r="J118" s="8" t="s">
        <v>85</v>
      </c>
      <c r="K118" s="94" t="s">
        <v>264</v>
      </c>
      <c r="L118" s="23"/>
      <c r="M118" s="42"/>
      <c r="N118" s="23"/>
      <c r="O118" s="23"/>
      <c r="P118" s="27"/>
      <c r="Q118" s="27"/>
      <c r="R118" s="27"/>
      <c r="S118" s="27"/>
      <c r="T118" s="27"/>
      <c r="U118" s="27"/>
    </row>
    <row r="119" spans="1:21" ht="35.25" customHeight="1" x14ac:dyDescent="0.25">
      <c r="A119" s="1"/>
      <c r="B119" s="1"/>
      <c r="C119" s="101">
        <v>35</v>
      </c>
      <c r="D119" s="9" t="s">
        <v>145</v>
      </c>
      <c r="E119" s="28" t="s">
        <v>144</v>
      </c>
      <c r="F119" s="69">
        <v>1000</v>
      </c>
      <c r="G119" s="18"/>
      <c r="H119" s="8" t="s">
        <v>11</v>
      </c>
      <c r="I119" s="39">
        <v>46022</v>
      </c>
      <c r="J119" s="8" t="s">
        <v>85</v>
      </c>
      <c r="K119" s="94" t="s">
        <v>264</v>
      </c>
      <c r="L119" s="23"/>
      <c r="M119" s="42"/>
      <c r="N119" s="23"/>
      <c r="O119" s="23"/>
      <c r="P119" s="27"/>
      <c r="Q119" s="27"/>
      <c r="R119" s="27"/>
      <c r="S119" s="27"/>
      <c r="T119" s="27"/>
      <c r="U119" s="27"/>
    </row>
    <row r="120" spans="1:21" ht="82.5" customHeight="1" x14ac:dyDescent="0.25">
      <c r="A120" s="1"/>
      <c r="B120" s="1"/>
      <c r="C120" s="101">
        <v>36</v>
      </c>
      <c r="D120" s="9" t="s">
        <v>246</v>
      </c>
      <c r="E120" s="28" t="s">
        <v>194</v>
      </c>
      <c r="F120" s="69">
        <v>20000</v>
      </c>
      <c r="G120" s="18"/>
      <c r="H120" s="8" t="s">
        <v>155</v>
      </c>
      <c r="I120" s="39">
        <v>46266</v>
      </c>
      <c r="J120" s="8" t="s">
        <v>85</v>
      </c>
      <c r="K120" s="94" t="s">
        <v>264</v>
      </c>
      <c r="L120" s="23"/>
      <c r="M120" s="42"/>
      <c r="N120" s="23"/>
      <c r="O120" s="23"/>
      <c r="P120" s="27"/>
      <c r="Q120" s="27"/>
      <c r="R120" s="27"/>
      <c r="S120" s="27"/>
      <c r="T120" s="27"/>
      <c r="U120" s="27"/>
    </row>
    <row r="121" spans="1:21" ht="37.5" customHeight="1" x14ac:dyDescent="0.25">
      <c r="A121" s="1"/>
      <c r="B121" s="1"/>
      <c r="C121" s="101">
        <v>37</v>
      </c>
      <c r="D121" s="44" t="s">
        <v>250</v>
      </c>
      <c r="E121" s="28" t="s">
        <v>274</v>
      </c>
      <c r="F121" s="69">
        <v>3000</v>
      </c>
      <c r="G121" s="18"/>
      <c r="H121" s="17" t="s">
        <v>132</v>
      </c>
      <c r="I121" s="61">
        <v>46042</v>
      </c>
      <c r="J121" s="17" t="s">
        <v>85</v>
      </c>
      <c r="K121" s="94" t="s">
        <v>264</v>
      </c>
      <c r="L121" s="93"/>
      <c r="M121" s="42"/>
      <c r="N121" s="23"/>
      <c r="O121" s="23"/>
      <c r="P121" s="27"/>
      <c r="Q121" s="27"/>
      <c r="R121" s="27"/>
      <c r="S121" s="27"/>
      <c r="T121" s="27"/>
      <c r="U121" s="27"/>
    </row>
    <row r="122" spans="1:21" ht="38.25" customHeight="1" x14ac:dyDescent="0.25">
      <c r="A122" s="1"/>
      <c r="B122" s="1"/>
      <c r="C122" s="101">
        <v>38</v>
      </c>
      <c r="D122" s="9" t="s">
        <v>146</v>
      </c>
      <c r="E122" s="28" t="s">
        <v>147</v>
      </c>
      <c r="F122" s="69">
        <v>6000</v>
      </c>
      <c r="G122" s="18"/>
      <c r="H122" s="8" t="s">
        <v>11</v>
      </c>
      <c r="I122" s="39">
        <v>46022</v>
      </c>
      <c r="J122" s="8" t="s">
        <v>85</v>
      </c>
      <c r="K122" s="94" t="s">
        <v>264</v>
      </c>
      <c r="L122" s="23"/>
      <c r="M122" s="42"/>
      <c r="N122" s="23"/>
      <c r="O122" s="23"/>
      <c r="P122" s="27"/>
      <c r="Q122" s="27"/>
      <c r="R122" s="27"/>
      <c r="S122" s="27"/>
      <c r="T122" s="27"/>
      <c r="U122" s="27"/>
    </row>
    <row r="123" spans="1:21" ht="42.75" customHeight="1" x14ac:dyDescent="0.25">
      <c r="A123" s="1"/>
      <c r="B123" s="1"/>
      <c r="C123" s="101">
        <v>39</v>
      </c>
      <c r="D123" s="9" t="s">
        <v>157</v>
      </c>
      <c r="E123" s="77" t="s">
        <v>176</v>
      </c>
      <c r="F123" s="69">
        <v>40000</v>
      </c>
      <c r="G123" s="18"/>
      <c r="H123" s="8" t="s">
        <v>10</v>
      </c>
      <c r="I123" s="39">
        <v>46266</v>
      </c>
      <c r="J123" s="8" t="s">
        <v>85</v>
      </c>
      <c r="K123" s="94" t="s">
        <v>264</v>
      </c>
      <c r="L123" s="23"/>
      <c r="M123" s="42"/>
      <c r="N123" s="23"/>
      <c r="O123" s="23"/>
      <c r="P123" s="27"/>
      <c r="Q123" s="27"/>
      <c r="R123" s="27"/>
      <c r="S123" s="27"/>
      <c r="T123" s="27"/>
      <c r="U123" s="27"/>
    </row>
    <row r="124" spans="1:21" ht="36.75" customHeight="1" x14ac:dyDescent="0.25">
      <c r="A124" s="1"/>
      <c r="B124" s="1"/>
      <c r="C124" s="101">
        <v>40</v>
      </c>
      <c r="D124" s="9" t="s">
        <v>159</v>
      </c>
      <c r="E124" s="104" t="s">
        <v>170</v>
      </c>
      <c r="F124" s="69">
        <v>6000</v>
      </c>
      <c r="G124" s="18"/>
      <c r="H124" s="8" t="s">
        <v>11</v>
      </c>
      <c r="I124" s="39" t="s">
        <v>276</v>
      </c>
      <c r="J124" s="8" t="s">
        <v>85</v>
      </c>
      <c r="K124" s="94" t="s">
        <v>264</v>
      </c>
      <c r="L124" s="23"/>
      <c r="M124" s="42"/>
      <c r="N124" s="23"/>
      <c r="O124" s="23"/>
      <c r="P124" s="27"/>
      <c r="Q124" s="27"/>
      <c r="R124" s="27"/>
      <c r="S124" s="27"/>
      <c r="T124" s="27"/>
      <c r="U124" s="27"/>
    </row>
    <row r="125" spans="1:21" ht="37.5" customHeight="1" x14ac:dyDescent="0.25">
      <c r="A125" s="1"/>
      <c r="B125" s="1"/>
      <c r="C125" s="101">
        <v>41</v>
      </c>
      <c r="D125" s="9" t="s">
        <v>182</v>
      </c>
      <c r="E125" s="104" t="s">
        <v>169</v>
      </c>
      <c r="F125" s="69">
        <v>12000</v>
      </c>
      <c r="G125" s="18"/>
      <c r="H125" s="8" t="s">
        <v>275</v>
      </c>
      <c r="I125" s="39">
        <v>46022</v>
      </c>
      <c r="J125" s="8" t="s">
        <v>85</v>
      </c>
      <c r="K125" s="94" t="s">
        <v>264</v>
      </c>
      <c r="L125" s="23"/>
      <c r="M125" s="42"/>
      <c r="N125" s="23"/>
      <c r="O125" s="23"/>
      <c r="P125" s="27"/>
      <c r="Q125" s="27"/>
      <c r="R125" s="27"/>
      <c r="S125" s="27"/>
      <c r="T125" s="27"/>
      <c r="U125" s="27"/>
    </row>
    <row r="126" spans="1:21" ht="49.5" customHeight="1" x14ac:dyDescent="0.25">
      <c r="A126" s="1"/>
      <c r="B126" s="1"/>
      <c r="C126" s="101">
        <v>42</v>
      </c>
      <c r="D126" s="9" t="s">
        <v>181</v>
      </c>
      <c r="E126" s="28" t="s">
        <v>183</v>
      </c>
      <c r="F126" s="69">
        <v>6000</v>
      </c>
      <c r="G126" s="18"/>
      <c r="H126" s="8" t="s">
        <v>132</v>
      </c>
      <c r="I126" s="39">
        <v>46022</v>
      </c>
      <c r="J126" s="8" t="s">
        <v>85</v>
      </c>
      <c r="K126" s="94" t="s">
        <v>264</v>
      </c>
      <c r="L126" s="23"/>
      <c r="M126" s="42"/>
      <c r="N126" s="23"/>
      <c r="O126" s="23"/>
      <c r="P126" s="27"/>
      <c r="Q126" s="27"/>
      <c r="R126" s="27"/>
      <c r="S126" s="27"/>
      <c r="T126" s="27"/>
      <c r="U126" s="27"/>
    </row>
    <row r="127" spans="1:21" ht="37.5" customHeight="1" x14ac:dyDescent="0.25">
      <c r="A127" s="1"/>
      <c r="B127" s="1"/>
      <c r="C127" s="101">
        <v>43</v>
      </c>
      <c r="D127" s="9" t="s">
        <v>247</v>
      </c>
      <c r="E127" s="28" t="s">
        <v>174</v>
      </c>
      <c r="F127" s="69">
        <v>6000</v>
      </c>
      <c r="G127" s="18"/>
      <c r="H127" s="8" t="s">
        <v>11</v>
      </c>
      <c r="I127" s="39">
        <v>46275</v>
      </c>
      <c r="J127" s="8" t="s">
        <v>85</v>
      </c>
      <c r="K127" s="94" t="s">
        <v>264</v>
      </c>
      <c r="L127" s="23"/>
      <c r="M127" s="42"/>
      <c r="N127" s="23"/>
      <c r="O127" s="23"/>
      <c r="P127" s="27"/>
      <c r="Q127" s="27"/>
      <c r="R127" s="27"/>
      <c r="S127" s="27"/>
      <c r="T127" s="27"/>
      <c r="U127" s="27"/>
    </row>
    <row r="128" spans="1:21" ht="61.5" customHeight="1" x14ac:dyDescent="0.25">
      <c r="A128" s="1"/>
      <c r="B128" s="1"/>
      <c r="C128" s="101">
        <v>44</v>
      </c>
      <c r="D128" s="9" t="s">
        <v>158</v>
      </c>
      <c r="E128" s="104" t="s">
        <v>173</v>
      </c>
      <c r="F128" s="69">
        <v>10000</v>
      </c>
      <c r="G128" s="18"/>
      <c r="H128" s="8" t="s">
        <v>248</v>
      </c>
      <c r="I128" s="39">
        <v>46022</v>
      </c>
      <c r="J128" s="8" t="s">
        <v>85</v>
      </c>
      <c r="K128" s="94" t="s">
        <v>264</v>
      </c>
      <c r="L128" s="23"/>
      <c r="M128" s="42"/>
      <c r="N128" s="23"/>
      <c r="O128" s="23"/>
      <c r="P128" s="27"/>
      <c r="Q128" s="27"/>
      <c r="R128" s="27"/>
      <c r="S128" s="27"/>
      <c r="T128" s="27"/>
      <c r="U128" s="27"/>
    </row>
    <row r="129" spans="1:21" ht="48" customHeight="1" x14ac:dyDescent="0.25">
      <c r="A129" s="1"/>
      <c r="B129" s="1"/>
      <c r="C129" s="101">
        <v>45</v>
      </c>
      <c r="D129" s="9" t="s">
        <v>184</v>
      </c>
      <c r="E129" s="105" t="s">
        <v>185</v>
      </c>
      <c r="F129" s="69">
        <v>6000</v>
      </c>
      <c r="G129" s="18"/>
      <c r="H129" s="8" t="s">
        <v>11</v>
      </c>
      <c r="I129" s="39">
        <v>46032</v>
      </c>
      <c r="J129" s="8" t="s">
        <v>85</v>
      </c>
      <c r="K129" s="94" t="s">
        <v>264</v>
      </c>
      <c r="L129" s="23"/>
      <c r="M129" s="42"/>
      <c r="N129" s="23"/>
      <c r="O129" s="23"/>
      <c r="P129" s="27"/>
      <c r="Q129" s="27"/>
      <c r="R129" s="27"/>
      <c r="S129" s="27"/>
      <c r="T129" s="27"/>
      <c r="U129" s="27"/>
    </row>
    <row r="130" spans="1:21" ht="61.5" customHeight="1" x14ac:dyDescent="0.25">
      <c r="A130" s="1"/>
      <c r="B130" s="1"/>
      <c r="C130" s="101">
        <v>46</v>
      </c>
      <c r="D130" s="9" t="s">
        <v>195</v>
      </c>
      <c r="E130" s="28" t="s">
        <v>177</v>
      </c>
      <c r="F130" s="69">
        <v>2000</v>
      </c>
      <c r="G130" s="18"/>
      <c r="H130" s="8" t="s">
        <v>132</v>
      </c>
      <c r="I130" s="39">
        <v>46022</v>
      </c>
      <c r="J130" s="8" t="s">
        <v>85</v>
      </c>
      <c r="K130" s="94" t="s">
        <v>264</v>
      </c>
      <c r="L130" s="23"/>
      <c r="M130" s="42"/>
      <c r="N130" s="23"/>
      <c r="O130" s="23"/>
      <c r="P130" s="27"/>
      <c r="Q130" s="27"/>
      <c r="R130" s="27"/>
      <c r="S130" s="27"/>
      <c r="T130" s="27"/>
      <c r="U130" s="27"/>
    </row>
    <row r="131" spans="1:21" ht="54.75" customHeight="1" x14ac:dyDescent="0.25">
      <c r="A131" s="1"/>
      <c r="B131" s="1"/>
      <c r="C131" s="101">
        <v>47</v>
      </c>
      <c r="D131" s="9" t="s">
        <v>196</v>
      </c>
      <c r="E131" s="28" t="s">
        <v>197</v>
      </c>
      <c r="F131" s="69">
        <v>6000</v>
      </c>
      <c r="G131" s="18"/>
      <c r="H131" s="8" t="s">
        <v>11</v>
      </c>
      <c r="I131" s="39">
        <v>46132</v>
      </c>
      <c r="J131" s="8" t="s">
        <v>85</v>
      </c>
      <c r="K131" s="94" t="s">
        <v>264</v>
      </c>
      <c r="L131" s="23"/>
      <c r="M131" s="42"/>
      <c r="N131" s="23"/>
      <c r="O131" s="23"/>
      <c r="P131" s="27"/>
      <c r="Q131" s="27"/>
      <c r="R131" s="27"/>
      <c r="S131" s="27"/>
      <c r="T131" s="27"/>
      <c r="U131" s="27"/>
    </row>
    <row r="132" spans="1:21" ht="37.5" customHeight="1" x14ac:dyDescent="0.25">
      <c r="A132" s="1"/>
      <c r="B132" s="1"/>
      <c r="C132" s="101">
        <v>48</v>
      </c>
      <c r="D132" s="9" t="s">
        <v>249</v>
      </c>
      <c r="E132" s="28" t="s">
        <v>100</v>
      </c>
      <c r="F132" s="69">
        <v>6000</v>
      </c>
      <c r="G132" s="18"/>
      <c r="H132" s="8" t="s">
        <v>11</v>
      </c>
      <c r="I132" s="39">
        <v>46009</v>
      </c>
      <c r="J132" s="8" t="s">
        <v>85</v>
      </c>
      <c r="K132" s="94" t="s">
        <v>264</v>
      </c>
      <c r="L132" s="23"/>
      <c r="M132" s="42"/>
      <c r="N132" s="23"/>
      <c r="O132" s="23"/>
      <c r="P132" s="27"/>
      <c r="Q132" s="27"/>
      <c r="R132" s="27"/>
      <c r="S132" s="27"/>
      <c r="T132" s="27"/>
      <c r="U132" s="27"/>
    </row>
    <row r="133" spans="1:21" ht="48" customHeight="1" x14ac:dyDescent="0.25">
      <c r="A133" s="1"/>
      <c r="B133" s="1"/>
      <c r="C133" s="101">
        <v>49</v>
      </c>
      <c r="D133" s="9" t="s">
        <v>226</v>
      </c>
      <c r="E133" s="28" t="s">
        <v>277</v>
      </c>
      <c r="F133" s="69">
        <v>6000</v>
      </c>
      <c r="G133" s="18"/>
      <c r="H133" s="8" t="s">
        <v>11</v>
      </c>
      <c r="I133" s="39">
        <v>46022</v>
      </c>
      <c r="J133" s="8" t="s">
        <v>85</v>
      </c>
      <c r="K133" s="94" t="s">
        <v>264</v>
      </c>
      <c r="L133" s="23"/>
      <c r="M133" s="42"/>
      <c r="N133" s="23"/>
      <c r="O133" s="23"/>
      <c r="P133" s="27"/>
      <c r="Q133" s="27"/>
      <c r="R133" s="27"/>
      <c r="S133" s="27"/>
      <c r="T133" s="27"/>
      <c r="U133" s="27"/>
    </row>
    <row r="134" spans="1:21" ht="45.75" customHeight="1" x14ac:dyDescent="0.25">
      <c r="A134" s="1"/>
      <c r="B134" s="1"/>
      <c r="C134" s="101">
        <v>50</v>
      </c>
      <c r="D134" s="9" t="s">
        <v>227</v>
      </c>
      <c r="E134" s="28" t="s">
        <v>278</v>
      </c>
      <c r="F134" s="69">
        <v>3000</v>
      </c>
      <c r="G134" s="18"/>
      <c r="H134" s="8" t="s">
        <v>11</v>
      </c>
      <c r="I134" s="39">
        <v>46073</v>
      </c>
      <c r="J134" s="8" t="s">
        <v>85</v>
      </c>
      <c r="K134" s="94" t="s">
        <v>264</v>
      </c>
      <c r="L134" s="23"/>
      <c r="M134" s="42"/>
      <c r="N134" s="23"/>
      <c r="O134" s="23"/>
      <c r="P134" s="27"/>
      <c r="Q134" s="27"/>
      <c r="R134" s="27"/>
      <c r="S134" s="27"/>
      <c r="T134" s="27"/>
      <c r="U134" s="27"/>
    </row>
    <row r="135" spans="1:21" ht="45.75" customHeight="1" x14ac:dyDescent="0.25">
      <c r="A135" s="1"/>
      <c r="B135" s="1"/>
      <c r="C135" s="101">
        <v>51</v>
      </c>
      <c r="D135" s="9" t="s">
        <v>228</v>
      </c>
      <c r="E135" s="28" t="s">
        <v>279</v>
      </c>
      <c r="F135" s="69">
        <v>2900</v>
      </c>
      <c r="G135" s="18"/>
      <c r="H135" s="8" t="s">
        <v>11</v>
      </c>
      <c r="I135" s="39">
        <v>46068</v>
      </c>
      <c r="J135" s="8" t="s">
        <v>85</v>
      </c>
      <c r="K135" s="94" t="s">
        <v>264</v>
      </c>
      <c r="L135" s="23"/>
      <c r="M135" s="42"/>
      <c r="N135" s="23"/>
      <c r="O135" s="23"/>
      <c r="P135" s="27"/>
      <c r="Q135" s="27"/>
      <c r="R135" s="27"/>
      <c r="S135" s="27"/>
      <c r="T135" s="27"/>
      <c r="U135" s="27"/>
    </row>
    <row r="136" spans="1:21" ht="40.5" customHeight="1" x14ac:dyDescent="0.25">
      <c r="A136" s="1"/>
      <c r="B136" s="1"/>
      <c r="C136" s="101">
        <v>52</v>
      </c>
      <c r="D136" s="9" t="s">
        <v>253</v>
      </c>
      <c r="E136" s="28" t="s">
        <v>280</v>
      </c>
      <c r="F136" s="69">
        <v>15000</v>
      </c>
      <c r="G136" s="18"/>
      <c r="H136" s="8" t="s">
        <v>155</v>
      </c>
      <c r="I136" s="39">
        <v>46122</v>
      </c>
      <c r="J136" s="8" t="s">
        <v>85</v>
      </c>
      <c r="K136" s="94" t="s">
        <v>264</v>
      </c>
      <c r="L136" s="23"/>
      <c r="M136" s="42"/>
      <c r="N136" s="23"/>
      <c r="O136" s="23"/>
      <c r="P136" s="27"/>
      <c r="Q136" s="27"/>
      <c r="R136" s="27"/>
      <c r="S136" s="27"/>
      <c r="T136" s="27"/>
      <c r="U136" s="27"/>
    </row>
    <row r="137" spans="1:21" ht="46.15" customHeight="1" x14ac:dyDescent="0.25">
      <c r="A137" s="1"/>
      <c r="B137" s="1"/>
      <c r="C137" s="101">
        <v>53</v>
      </c>
      <c r="D137" s="9" t="s">
        <v>251</v>
      </c>
      <c r="E137" s="28" t="s">
        <v>174</v>
      </c>
      <c r="F137" s="69">
        <v>20000</v>
      </c>
      <c r="G137" s="18"/>
      <c r="H137" s="8" t="s">
        <v>166</v>
      </c>
      <c r="I137" s="39">
        <v>46204</v>
      </c>
      <c r="J137" s="8" t="s">
        <v>85</v>
      </c>
      <c r="K137" s="94" t="s">
        <v>264</v>
      </c>
      <c r="L137" s="23"/>
      <c r="M137" s="42"/>
      <c r="N137" s="23"/>
      <c r="O137" s="23"/>
      <c r="P137" s="27"/>
      <c r="Q137" s="27"/>
      <c r="R137" s="27"/>
      <c r="S137" s="27"/>
      <c r="T137" s="27"/>
      <c r="U137" s="27"/>
    </row>
    <row r="138" spans="1:21" ht="40.5" customHeight="1" x14ac:dyDescent="0.25">
      <c r="A138" s="1"/>
      <c r="B138" s="1"/>
      <c r="C138" s="101">
        <v>54</v>
      </c>
      <c r="D138" s="9" t="s">
        <v>291</v>
      </c>
      <c r="E138" s="28" t="s">
        <v>285</v>
      </c>
      <c r="F138" s="69">
        <v>6000</v>
      </c>
      <c r="G138" s="18"/>
      <c r="H138" s="8" t="s">
        <v>11</v>
      </c>
      <c r="I138" s="39">
        <v>46042</v>
      </c>
      <c r="J138" s="8" t="s">
        <v>85</v>
      </c>
      <c r="K138" s="94" t="s">
        <v>264</v>
      </c>
      <c r="L138" s="23"/>
      <c r="M138" s="42"/>
      <c r="N138" s="23"/>
      <c r="O138" s="23"/>
      <c r="P138" s="27"/>
      <c r="Q138" s="27"/>
      <c r="R138" s="27"/>
      <c r="S138" s="27"/>
      <c r="T138" s="27"/>
      <c r="U138" s="27"/>
    </row>
    <row r="139" spans="1:21" ht="40.5" customHeight="1" x14ac:dyDescent="0.25">
      <c r="A139" s="1"/>
      <c r="B139" s="1"/>
      <c r="C139" s="101">
        <v>55</v>
      </c>
      <c r="D139" s="108" t="s">
        <v>282</v>
      </c>
      <c r="E139" s="28" t="s">
        <v>283</v>
      </c>
      <c r="F139" s="98">
        <v>10000</v>
      </c>
      <c r="G139" s="18"/>
      <c r="H139" s="109" t="s">
        <v>219</v>
      </c>
      <c r="I139" s="39">
        <v>46037</v>
      </c>
      <c r="J139" s="8" t="s">
        <v>85</v>
      </c>
      <c r="K139" s="94" t="s">
        <v>264</v>
      </c>
      <c r="L139" s="23"/>
      <c r="M139" s="42"/>
      <c r="N139" s="23"/>
      <c r="O139" s="23"/>
      <c r="P139" s="27"/>
      <c r="Q139" s="27"/>
      <c r="R139" s="27"/>
      <c r="S139" s="27"/>
      <c r="T139" s="27"/>
      <c r="U139" s="27"/>
    </row>
    <row r="140" spans="1:21" ht="40.5" customHeight="1" x14ac:dyDescent="0.25">
      <c r="A140" s="1"/>
      <c r="B140" s="1"/>
      <c r="C140" s="101">
        <v>56</v>
      </c>
      <c r="D140" s="111" t="s">
        <v>292</v>
      </c>
      <c r="E140" s="28" t="s">
        <v>293</v>
      </c>
      <c r="F140" s="98">
        <v>1000</v>
      </c>
      <c r="G140" s="18"/>
      <c r="H140" s="109" t="s">
        <v>11</v>
      </c>
      <c r="I140" s="39">
        <v>46047</v>
      </c>
      <c r="J140" s="8" t="s">
        <v>85</v>
      </c>
      <c r="K140" s="94" t="s">
        <v>264</v>
      </c>
      <c r="L140" s="23"/>
      <c r="M140" s="42"/>
      <c r="N140" s="23"/>
      <c r="O140" s="23"/>
      <c r="P140" s="27"/>
      <c r="Q140" s="27"/>
      <c r="R140" s="27"/>
      <c r="S140" s="27"/>
      <c r="T140" s="27"/>
      <c r="U140" s="27"/>
    </row>
    <row r="141" spans="1:21" ht="40.5" customHeight="1" x14ac:dyDescent="0.25">
      <c r="A141" s="1"/>
      <c r="B141" s="1"/>
      <c r="C141" s="101">
        <v>57</v>
      </c>
      <c r="D141" s="9" t="s">
        <v>289</v>
      </c>
      <c r="E141" s="28" t="s">
        <v>286</v>
      </c>
      <c r="F141" s="69">
        <v>20000</v>
      </c>
      <c r="G141" s="18"/>
      <c r="H141" s="8" t="s">
        <v>219</v>
      </c>
      <c r="I141" s="39">
        <v>46047</v>
      </c>
      <c r="J141" s="8" t="s">
        <v>85</v>
      </c>
      <c r="K141" s="94" t="s">
        <v>264</v>
      </c>
      <c r="L141" s="23"/>
      <c r="M141" s="42"/>
      <c r="N141" s="23"/>
      <c r="O141" s="23"/>
      <c r="P141" s="27"/>
      <c r="Q141" s="27"/>
      <c r="R141" s="27"/>
      <c r="S141" s="27"/>
      <c r="T141" s="27"/>
      <c r="U141" s="27"/>
    </row>
    <row r="142" spans="1:21" ht="40.5" customHeight="1" x14ac:dyDescent="0.25">
      <c r="A142" s="1"/>
      <c r="B142" s="1"/>
      <c r="C142" s="101"/>
      <c r="D142" s="113" t="s">
        <v>8</v>
      </c>
      <c r="E142" s="95"/>
      <c r="F142" s="96">
        <f>SUM(F80:F141)</f>
        <v>1077400</v>
      </c>
      <c r="G142" s="97"/>
      <c r="H142" s="82"/>
      <c r="I142" s="82"/>
      <c r="J142" s="106"/>
      <c r="K142" s="107"/>
      <c r="L142" s="23"/>
      <c r="M142" s="42"/>
      <c r="N142" s="23"/>
      <c r="O142" s="23"/>
      <c r="P142" s="27"/>
      <c r="Q142" s="27"/>
      <c r="R142" s="27"/>
      <c r="S142" s="27"/>
      <c r="T142" s="27"/>
      <c r="U142" s="27"/>
    </row>
    <row r="143" spans="1:21" ht="40.5" customHeight="1" x14ac:dyDescent="0.25">
      <c r="A143" s="1"/>
      <c r="B143" s="1"/>
      <c r="C143" s="99" t="s">
        <v>9</v>
      </c>
      <c r="D143" s="100"/>
      <c r="E143" s="128"/>
      <c r="F143" s="128"/>
      <c r="G143" s="128"/>
      <c r="H143" s="128"/>
      <c r="I143" s="128"/>
      <c r="J143" s="128"/>
      <c r="K143" s="129"/>
      <c r="L143" s="23"/>
      <c r="M143" s="42"/>
      <c r="N143" s="23"/>
      <c r="O143" s="23"/>
      <c r="P143" s="27"/>
      <c r="Q143" s="27"/>
      <c r="R143" s="27"/>
      <c r="S143" s="27"/>
      <c r="T143" s="27"/>
      <c r="U143" s="27"/>
    </row>
    <row r="144" spans="1:21" ht="40.5" customHeight="1" x14ac:dyDescent="0.25">
      <c r="A144" s="1"/>
      <c r="B144" s="1"/>
      <c r="C144" s="112">
        <v>1</v>
      </c>
      <c r="D144" s="11" t="s">
        <v>69</v>
      </c>
      <c r="E144" s="28" t="s">
        <v>71</v>
      </c>
      <c r="F144" s="69">
        <v>5850</v>
      </c>
      <c r="G144" s="18"/>
      <c r="H144" s="8" t="s">
        <v>11</v>
      </c>
      <c r="I144" s="39">
        <v>46159</v>
      </c>
      <c r="J144" s="8" t="s">
        <v>85</v>
      </c>
      <c r="K144" s="53" t="s">
        <v>264</v>
      </c>
      <c r="L144" s="23"/>
      <c r="M144" s="42"/>
      <c r="N144" s="23"/>
      <c r="O144" s="23"/>
      <c r="P144" s="27"/>
      <c r="Q144" s="27"/>
      <c r="R144" s="27"/>
      <c r="S144" s="27"/>
      <c r="T144" s="27"/>
      <c r="U144" s="27"/>
    </row>
    <row r="145" spans="1:21" ht="40.5" customHeight="1" x14ac:dyDescent="0.25">
      <c r="A145" s="1"/>
      <c r="B145" s="1"/>
      <c r="C145" s="112">
        <v>2</v>
      </c>
      <c r="D145" s="11" t="s">
        <v>70</v>
      </c>
      <c r="E145" s="28" t="s">
        <v>72</v>
      </c>
      <c r="F145" s="69">
        <v>4800</v>
      </c>
      <c r="G145" s="18"/>
      <c r="H145" s="8" t="s">
        <v>11</v>
      </c>
      <c r="I145" s="39">
        <v>46204</v>
      </c>
      <c r="J145" s="8" t="s">
        <v>85</v>
      </c>
      <c r="K145" s="53" t="s">
        <v>264</v>
      </c>
      <c r="L145" s="23"/>
      <c r="M145" s="42"/>
      <c r="N145" s="23"/>
      <c r="O145" s="23"/>
      <c r="P145" s="27"/>
      <c r="Q145" s="27"/>
      <c r="R145" s="27"/>
      <c r="S145" s="27"/>
      <c r="T145" s="27"/>
      <c r="U145" s="27"/>
    </row>
    <row r="146" spans="1:21" ht="40.5" customHeight="1" x14ac:dyDescent="0.25">
      <c r="A146" s="1"/>
      <c r="B146" s="1"/>
      <c r="C146" s="112">
        <v>3</v>
      </c>
      <c r="D146" s="11" t="s">
        <v>175</v>
      </c>
      <c r="E146" s="28" t="s">
        <v>135</v>
      </c>
      <c r="F146" s="69">
        <v>6000</v>
      </c>
      <c r="G146" s="18"/>
      <c r="H146" s="8" t="s">
        <v>132</v>
      </c>
      <c r="I146" s="39">
        <v>46091</v>
      </c>
      <c r="J146" s="8" t="s">
        <v>85</v>
      </c>
      <c r="K146" s="53" t="s">
        <v>264</v>
      </c>
      <c r="L146" s="23"/>
      <c r="M146" s="42"/>
      <c r="N146" s="23"/>
      <c r="O146" s="23"/>
      <c r="P146" s="27"/>
      <c r="Q146" s="27"/>
      <c r="R146" s="27"/>
      <c r="S146" s="27"/>
      <c r="T146" s="27"/>
      <c r="U146" s="27"/>
    </row>
    <row r="147" spans="1:21" ht="40.5" customHeight="1" x14ac:dyDescent="0.25">
      <c r="A147" s="1"/>
      <c r="B147" s="1"/>
      <c r="C147" s="112">
        <v>4</v>
      </c>
      <c r="D147" s="11" t="s">
        <v>156</v>
      </c>
      <c r="E147" s="28" t="s">
        <v>50</v>
      </c>
      <c r="F147" s="69">
        <v>20000</v>
      </c>
      <c r="G147" s="18"/>
      <c r="H147" s="8" t="s">
        <v>155</v>
      </c>
      <c r="I147" s="39">
        <v>46132</v>
      </c>
      <c r="J147" s="81" t="s">
        <v>85</v>
      </c>
      <c r="K147" s="83" t="s">
        <v>264</v>
      </c>
      <c r="M147" s="42"/>
      <c r="N147" s="23"/>
      <c r="O147" s="23"/>
      <c r="P147" s="27"/>
      <c r="Q147" s="27"/>
      <c r="R147" s="27"/>
      <c r="S147" s="27"/>
      <c r="T147" s="27"/>
      <c r="U147" s="27"/>
    </row>
    <row r="148" spans="1:21" ht="40.5" customHeight="1" x14ac:dyDescent="0.25">
      <c r="A148" s="1"/>
      <c r="B148" s="1"/>
      <c r="C148" s="40"/>
      <c r="D148" s="113" t="s">
        <v>8</v>
      </c>
      <c r="E148" s="95"/>
      <c r="F148" s="96">
        <f>SUM(F144:F147)</f>
        <v>36650</v>
      </c>
      <c r="G148" s="97"/>
      <c r="H148" s="82"/>
      <c r="I148" s="82"/>
      <c r="J148" s="106"/>
      <c r="K148" s="107"/>
      <c r="M148" s="42"/>
      <c r="N148" s="23"/>
      <c r="O148" s="23"/>
      <c r="P148" s="27"/>
      <c r="Q148" s="27"/>
      <c r="R148" s="27"/>
      <c r="S148" s="27"/>
      <c r="T148" s="27"/>
      <c r="U148" s="27"/>
    </row>
    <row r="149" spans="1:21" ht="40.5" customHeight="1" x14ac:dyDescent="0.25">
      <c r="A149" s="1"/>
      <c r="B149" s="115"/>
      <c r="C149" s="40"/>
      <c r="D149" s="117" t="s">
        <v>8</v>
      </c>
      <c r="E149" s="118"/>
      <c r="F149" s="119">
        <f>F148+F142+F78</f>
        <v>2960100</v>
      </c>
      <c r="G149" s="120"/>
      <c r="H149" s="121"/>
      <c r="I149" s="121"/>
      <c r="J149" s="121"/>
      <c r="K149" s="121"/>
      <c r="L149" s="23"/>
      <c r="M149" s="42"/>
      <c r="N149" s="23"/>
      <c r="O149" s="23"/>
      <c r="P149" s="27"/>
      <c r="Q149" s="27"/>
      <c r="R149" s="27"/>
      <c r="S149" s="27"/>
      <c r="T149" s="27"/>
      <c r="U149" s="27"/>
    </row>
    <row r="150" spans="1:21" ht="40.5" customHeight="1" x14ac:dyDescent="0.25">
      <c r="A150" s="1"/>
      <c r="B150" s="115"/>
      <c r="C150" s="116"/>
      <c r="D150" s="50"/>
      <c r="E150" s="50"/>
      <c r="F150" s="5"/>
      <c r="G150" s="5"/>
      <c r="I150" s="58"/>
      <c r="J150" s="5" t="s">
        <v>294</v>
      </c>
      <c r="K150" s="52" t="s">
        <v>296</v>
      </c>
      <c r="M150" s="42"/>
      <c r="N150" s="23"/>
      <c r="O150" s="23"/>
      <c r="P150" s="27"/>
      <c r="Q150" s="27"/>
      <c r="R150" s="27"/>
      <c r="S150" s="27"/>
      <c r="T150" s="27"/>
      <c r="U150" s="27"/>
    </row>
    <row r="151" spans="1:21" ht="40.5" customHeight="1" x14ac:dyDescent="0.25">
      <c r="A151" s="1"/>
      <c r="B151" s="1"/>
      <c r="C151" s="4"/>
      <c r="D151" s="5"/>
      <c r="E151" s="4"/>
      <c r="F151" s="15"/>
      <c r="G151" s="15"/>
      <c r="H151" s="5"/>
      <c r="I151" s="16"/>
      <c r="J151" s="42"/>
      <c r="K151" s="23"/>
      <c r="L151" s="23"/>
      <c r="M151" s="27"/>
      <c r="N151" s="27"/>
      <c r="O151" s="27"/>
      <c r="P151" s="27"/>
      <c r="Q151" s="27"/>
      <c r="R151" s="27"/>
    </row>
    <row r="152" spans="1:21" ht="40.5" customHeight="1" x14ac:dyDescent="0.25">
      <c r="A152" s="1"/>
      <c r="B152" s="1"/>
      <c r="C152" s="4"/>
      <c r="D152" s="5"/>
      <c r="E152" s="4"/>
      <c r="F152" s="15"/>
      <c r="G152" s="15"/>
      <c r="H152" s="5"/>
      <c r="I152" s="16"/>
      <c r="J152" s="42"/>
      <c r="K152" s="23"/>
      <c r="L152" s="23"/>
      <c r="M152" s="27"/>
      <c r="N152" s="27"/>
      <c r="O152" s="27"/>
      <c r="P152" s="27"/>
      <c r="Q152" s="27"/>
      <c r="R152" s="27"/>
    </row>
    <row r="153" spans="1:21" ht="40.5" customHeight="1" x14ac:dyDescent="0.25">
      <c r="A153" s="1"/>
      <c r="B153" s="1"/>
      <c r="C153" s="5"/>
      <c r="D153" s="5"/>
      <c r="E153" s="4"/>
      <c r="F153" s="15"/>
      <c r="G153" s="15"/>
      <c r="H153" s="5"/>
      <c r="I153" s="5"/>
      <c r="J153" s="5"/>
      <c r="K153" s="5"/>
      <c r="M153" s="42"/>
      <c r="N153" s="23"/>
      <c r="O153" s="23"/>
      <c r="P153" s="27"/>
      <c r="Q153" s="27"/>
      <c r="R153" s="27"/>
      <c r="S153" s="27"/>
      <c r="T153" s="27"/>
      <c r="U153" s="27"/>
    </row>
    <row r="154" spans="1:21" ht="53.25" customHeight="1" x14ac:dyDescent="0.25">
      <c r="A154" s="1"/>
      <c r="B154" s="1"/>
      <c r="C154" s="5"/>
      <c r="D154" s="5"/>
      <c r="E154" s="4"/>
      <c r="F154" s="15"/>
      <c r="G154" s="15"/>
      <c r="H154" s="5"/>
      <c r="I154" s="5"/>
      <c r="K154" s="5"/>
      <c r="M154" s="42"/>
      <c r="N154" s="23"/>
      <c r="O154" s="23"/>
      <c r="P154" s="27"/>
      <c r="Q154" s="27"/>
      <c r="R154" s="27"/>
      <c r="S154" s="27"/>
      <c r="T154" s="27"/>
      <c r="U154" s="27"/>
    </row>
    <row r="155" spans="1:21" ht="53.25" customHeight="1" x14ac:dyDescent="0.25">
      <c r="A155" s="1"/>
      <c r="B155" s="1"/>
      <c r="C155" s="5"/>
      <c r="D155" s="22"/>
      <c r="K155" s="5"/>
      <c r="M155" s="42"/>
      <c r="N155" s="23"/>
      <c r="O155" s="23"/>
      <c r="P155" s="27"/>
      <c r="Q155" s="27"/>
      <c r="R155" s="27"/>
      <c r="S155" s="27"/>
      <c r="T155" s="27"/>
      <c r="U155" s="27"/>
    </row>
    <row r="156" spans="1:21" ht="53.25" customHeight="1" x14ac:dyDescent="0.25">
      <c r="A156" s="1"/>
      <c r="B156" s="1"/>
      <c r="C156" s="5"/>
      <c r="D156" s="22"/>
      <c r="K156" s="5"/>
      <c r="M156" s="42"/>
      <c r="N156" s="23"/>
      <c r="O156" s="23"/>
      <c r="P156" s="27"/>
      <c r="Q156" s="27"/>
      <c r="R156" s="27"/>
      <c r="S156" s="27"/>
      <c r="T156" s="27"/>
      <c r="U156" s="27"/>
    </row>
    <row r="157" spans="1:21" ht="53.25" customHeight="1" x14ac:dyDescent="0.25">
      <c r="A157" s="1"/>
      <c r="B157" s="1"/>
      <c r="C157" s="21"/>
      <c r="D157" s="22"/>
      <c r="K157" s="5"/>
      <c r="M157" s="42"/>
      <c r="N157" s="23"/>
      <c r="O157" s="23"/>
      <c r="P157" s="27"/>
      <c r="Q157" s="27"/>
      <c r="R157" s="27"/>
      <c r="S157" s="27"/>
      <c r="T157" s="27"/>
      <c r="U157" s="27"/>
    </row>
    <row r="158" spans="1:21" ht="43.5" customHeight="1" x14ac:dyDescent="0.25">
      <c r="A158" s="1"/>
      <c r="B158" s="1"/>
      <c r="C158" s="21"/>
      <c r="D158" s="22"/>
      <c r="M158" s="42"/>
      <c r="N158" s="23"/>
      <c r="O158" s="23"/>
      <c r="P158" s="27"/>
      <c r="Q158" s="27"/>
      <c r="R158" s="27"/>
      <c r="S158" s="27"/>
      <c r="T158" s="27"/>
      <c r="U158" s="27"/>
    </row>
    <row r="159" spans="1:21" ht="48.75" customHeight="1" x14ac:dyDescent="0.25">
      <c r="A159" s="1"/>
      <c r="B159" s="1"/>
      <c r="C159" s="21"/>
      <c r="M159" s="42"/>
      <c r="N159" s="23"/>
      <c r="O159" s="23"/>
      <c r="P159" s="27"/>
      <c r="Q159" s="27"/>
      <c r="R159" s="27"/>
      <c r="S159" s="27"/>
      <c r="T159" s="27"/>
      <c r="U159" s="27"/>
    </row>
    <row r="160" spans="1:21" ht="32.25" customHeight="1" x14ac:dyDescent="0.25">
      <c r="A160" s="1"/>
      <c r="B160" s="1"/>
      <c r="C160" s="21"/>
      <c r="D160" s="22"/>
      <c r="M160" s="42"/>
      <c r="N160" s="23"/>
      <c r="O160" s="23"/>
      <c r="P160" s="27"/>
      <c r="Q160" s="27"/>
      <c r="R160" s="27"/>
      <c r="S160" s="27"/>
      <c r="T160" s="27"/>
      <c r="U160" s="27"/>
    </row>
    <row r="161" spans="1:21" ht="27.75" customHeight="1" x14ac:dyDescent="0.25">
      <c r="A161" s="1"/>
      <c r="B161" s="1"/>
      <c r="M161" s="42"/>
      <c r="N161" s="23"/>
      <c r="O161" s="23"/>
      <c r="P161" s="27"/>
      <c r="Q161" s="27"/>
      <c r="R161" s="27"/>
      <c r="S161" s="27"/>
      <c r="T161" s="27"/>
      <c r="U161" s="27"/>
    </row>
    <row r="162" spans="1:21" ht="60.75" customHeight="1" x14ac:dyDescent="0.25">
      <c r="A162" s="1"/>
      <c r="B162" s="1"/>
      <c r="C162" s="21"/>
      <c r="M162" s="42"/>
      <c r="N162" s="23"/>
      <c r="O162" s="23"/>
      <c r="P162" s="27"/>
      <c r="Q162" s="27"/>
      <c r="R162" s="27"/>
      <c r="S162" s="27"/>
      <c r="T162" s="27"/>
      <c r="U162" s="27"/>
    </row>
    <row r="163" spans="1:21" ht="37.5" customHeight="1" x14ac:dyDescent="0.25">
      <c r="A163" s="1"/>
      <c r="E163"/>
      <c r="F163"/>
      <c r="G163"/>
      <c r="N163" s="23"/>
      <c r="O163" s="23"/>
      <c r="P163" s="27"/>
      <c r="Q163" s="27"/>
      <c r="R163" s="27"/>
      <c r="S163" s="27"/>
      <c r="T163" s="27"/>
      <c r="U163" s="27"/>
    </row>
    <row r="164" spans="1:21" ht="34.5" customHeight="1" x14ac:dyDescent="0.25">
      <c r="B164" s="72"/>
    </row>
    <row r="165" spans="1:21" ht="69" customHeight="1" x14ac:dyDescent="0.25">
      <c r="A165" s="1"/>
      <c r="B165" s="72"/>
    </row>
    <row r="166" spans="1:21" ht="55.5" customHeight="1" x14ac:dyDescent="0.25">
      <c r="A166" s="1"/>
      <c r="B166" s="72"/>
      <c r="M166" s="80"/>
      <c r="N166" s="16"/>
      <c r="O166" s="16"/>
    </row>
    <row r="167" spans="1:21" ht="30" customHeight="1" x14ac:dyDescent="0.25">
      <c r="A167" s="1"/>
      <c r="B167" s="72"/>
    </row>
    <row r="168" spans="1:21" ht="33" customHeight="1" x14ac:dyDescent="0.25">
      <c r="A168" s="1"/>
      <c r="B168" s="72"/>
    </row>
    <row r="169" spans="1:21" ht="68.25" customHeight="1" x14ac:dyDescent="0.25">
      <c r="A169" s="1"/>
      <c r="B169" s="72"/>
    </row>
    <row r="170" spans="1:21" ht="42" customHeight="1" x14ac:dyDescent="0.25">
      <c r="A170" s="1"/>
      <c r="B170" s="72"/>
    </row>
    <row r="171" spans="1:21" ht="20.25" customHeight="1" x14ac:dyDescent="0.25">
      <c r="A171" s="1"/>
      <c r="B171" s="72"/>
    </row>
    <row r="172" spans="1:21" ht="20.25" customHeight="1" x14ac:dyDescent="0.25">
      <c r="A172" s="1"/>
      <c r="B172" s="72"/>
    </row>
    <row r="173" spans="1:21" ht="20.25" customHeight="1" x14ac:dyDescent="0.25">
      <c r="A173" s="1"/>
      <c r="B173" s="72"/>
    </row>
    <row r="174" spans="1:21" ht="20.25" customHeight="1" x14ac:dyDescent="0.25">
      <c r="A174" s="1"/>
      <c r="B174" s="1"/>
    </row>
    <row r="175" spans="1:21" ht="20.25" customHeight="1" x14ac:dyDescent="0.25">
      <c r="A175" s="1"/>
      <c r="B175" s="1"/>
    </row>
    <row r="176" spans="1:21" ht="20.25" customHeight="1" x14ac:dyDescent="0.25">
      <c r="A176" s="1"/>
      <c r="B176" s="1"/>
    </row>
    <row r="177" spans="1:2" ht="20.25" customHeight="1" x14ac:dyDescent="0.25">
      <c r="A177" s="1"/>
      <c r="B177" s="1"/>
    </row>
    <row r="178" spans="1:2" ht="20.25" customHeight="1" x14ac:dyDescent="0.25">
      <c r="A178" s="1"/>
      <c r="B178" s="1"/>
    </row>
    <row r="179" spans="1:2" ht="20.25" customHeight="1" x14ac:dyDescent="0.25">
      <c r="A179" s="1"/>
    </row>
    <row r="180" spans="1:2" ht="20.25" customHeight="1" x14ac:dyDescent="0.25">
      <c r="A180" s="1"/>
    </row>
    <row r="181" spans="1:2" x14ac:dyDescent="0.25">
      <c r="A181" s="1"/>
    </row>
    <row r="182" spans="1:2" x14ac:dyDescent="0.25">
      <c r="A182" s="1"/>
    </row>
    <row r="183" spans="1:2" x14ac:dyDescent="0.25">
      <c r="A183" s="1"/>
    </row>
    <row r="185" spans="1:2" ht="14.25" customHeight="1" x14ac:dyDescent="0.25"/>
  </sheetData>
  <mergeCells count="6">
    <mergeCell ref="E143:K143"/>
    <mergeCell ref="C8:D8"/>
    <mergeCell ref="E8:K8"/>
    <mergeCell ref="C78:D78"/>
    <mergeCell ref="C79:D79"/>
    <mergeCell ref="F79:K79"/>
  </mergeCells>
  <pageMargins left="0.24" right="0.33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2026-01-09T13:37:54Z</dcterms:modified>
</cp:coreProperties>
</file>